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be2a8522b779a0b8/Documents/AKTUS/Konferencer/RAW 2021/"/>
    </mc:Choice>
  </mc:AlternateContent>
  <xr:revisionPtr revIDLastSave="2" documentId="8_{7FEA29B6-1062-4541-AB9B-C11FB979F0A3}" xr6:coauthVersionLast="47" xr6:coauthVersionMax="47" xr10:uidLastSave="{A540138B-C11B-43A5-8B87-BFC391973679}"/>
  <bookViews>
    <workbookView xWindow="-108" yWindow="-108" windowWidth="23256" windowHeight="12576" activeTab="1" xr2:uid="{00000000-000D-0000-FFFF-FFFF00000000}"/>
  </bookViews>
  <sheets>
    <sheet name="Uncertainties" sheetId="1" r:id="rId1"/>
    <sheet name="Scenarios" sheetId="2" r:id="rId2"/>
    <sheet name="PAPA Model" sheetId="3" r:id="rId3"/>
    <sheet name="Act Issue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H4" i="2"/>
  <c r="D10" i="2"/>
  <c r="B4" i="2"/>
  <c r="E4" i="2"/>
  <c r="E5" i="2"/>
  <c r="D2" i="2"/>
</calcChain>
</file>

<file path=xl/sharedStrings.xml><?xml version="1.0" encoding="utf-8"?>
<sst xmlns="http://schemas.openxmlformats.org/spreadsheetml/2006/main" count="274" uniqueCount="253">
  <si>
    <t>Open Country</t>
  </si>
  <si>
    <t>No Foreigners</t>
  </si>
  <si>
    <t>Storm in a Teacup</t>
  </si>
  <si>
    <t>GBP Drop Dead</t>
  </si>
  <si>
    <t>Fractious Economy</t>
  </si>
  <si>
    <t>International economy is multi faceted and unpredictable with different developments in different parts of the world</t>
  </si>
  <si>
    <t>Harmonious Economy</t>
  </si>
  <si>
    <t>International economy increasingly coordinated and harmonious with a reasonably balance across the world</t>
  </si>
  <si>
    <t>Liquidity Crunch</t>
  </si>
  <si>
    <t>Availability of capital is based on very limited liquidity with high demands for certain and high returns</t>
  </si>
  <si>
    <t xml:space="preserve">High Liquidity </t>
  </si>
  <si>
    <t>Availability of liquidity is based on excess capital at reasonable return expectations.</t>
  </si>
  <si>
    <t>Free Trade World</t>
  </si>
  <si>
    <t>Political</t>
  </si>
  <si>
    <t>1000 Restrictions</t>
  </si>
  <si>
    <t>World of Tension</t>
  </si>
  <si>
    <t xml:space="preserve">The global security environment is based on increasing conflict, tension and turmoil  </t>
  </si>
  <si>
    <t>World of Peace</t>
  </si>
  <si>
    <t>Global security is improving and based on stable collaboration and trade</t>
  </si>
  <si>
    <t>No issues</t>
  </si>
  <si>
    <t>Taxation is stable and effectively deployed enabling business and foreign workforce without turmoil</t>
  </si>
  <si>
    <t>Expensive Complexity</t>
  </si>
  <si>
    <t>New taxation rules are opaque and volatile. Handling this requires extensive legal/audit assistance on business and people level</t>
  </si>
  <si>
    <t>New Financial Crisis</t>
  </si>
  <si>
    <t>The financial situation is highly volatile and overall dropping severely based on lack of trade and commitment from operators</t>
  </si>
  <si>
    <t>Macro Economics</t>
  </si>
  <si>
    <t>Stagnant Stability</t>
  </si>
  <si>
    <t>Low Speed</t>
  </si>
  <si>
    <t>High Speed</t>
  </si>
  <si>
    <t>Low Likelihood</t>
  </si>
  <si>
    <t>High Likelihood</t>
  </si>
  <si>
    <t>Prioritized Issues (PAPA Model)</t>
  </si>
  <si>
    <t>Action
Owner</t>
  </si>
  <si>
    <t>Timing</t>
  </si>
  <si>
    <t>Monitoring Progress</t>
  </si>
  <si>
    <t>Act Issue</t>
  </si>
  <si>
    <t>Actions Taken/Recommended</t>
  </si>
  <si>
    <t>Liquidity</t>
  </si>
  <si>
    <t>Trade is pivotal, and trade agreements are successful. Everyone can freely move goods from anywhere to anywhere</t>
  </si>
  <si>
    <t>Global Consumer</t>
  </si>
  <si>
    <t>Children watch the same movies, hear the same music, see the same TV programs … and like the same concepts/products</t>
  </si>
  <si>
    <t>Consumers</t>
  </si>
  <si>
    <t>Individualistic Consumer</t>
  </si>
  <si>
    <t>Children are brought up to be special and want customized and personalized products and services</t>
  </si>
  <si>
    <t>Known News is Fine</t>
  </si>
  <si>
    <t xml:space="preserve">Children’s affinity driven by the stories and play scenarios we know </t>
  </si>
  <si>
    <t>New News Needed</t>
  </si>
  <si>
    <t>Children’s affinity is driven by fascination of the truly new “things” (electronics, nanotechnology, materials, etc.)</t>
  </si>
  <si>
    <t>Status Freaks</t>
  </si>
  <si>
    <t>The Basis for consumer spending is mostly acquisitive and status oriented</t>
  </si>
  <si>
    <t>Function First</t>
  </si>
  <si>
    <t xml:space="preserve">Consumers buy what they feel they need and base decisions on what works functionally </t>
  </si>
  <si>
    <t>Ageing Population</t>
  </si>
  <si>
    <t>The population grows older and the number of children begin to actually decrease</t>
  </si>
  <si>
    <t>Stabilizing Ageing</t>
  </si>
  <si>
    <t>The ageing of consumers stagnate and the growth of the world population halts</t>
  </si>
  <si>
    <t>Value before Price</t>
  </si>
  <si>
    <t>When deciding, consumers look at value before price as driving the decision</t>
  </si>
  <si>
    <t>Price before Value</t>
  </si>
  <si>
    <t>Consumers first and foremost look at price and bargains, when deciding on a purch</t>
  </si>
  <si>
    <t>The Movie World</t>
  </si>
  <si>
    <t>Concepts must be based on known and recognized Intellectual Properties to gain consumer interest</t>
  </si>
  <si>
    <t>The Demise of the IP</t>
  </si>
  <si>
    <t>Intellectual properties loose impact as driver of consumer interest</t>
  </si>
  <si>
    <t>Brick &amp; Mortar Retailing</t>
  </si>
  <si>
    <t>The known “brick &amp; mortar” type stores continue to be the base of our sales. On-line is there, but remains to be a smaller part.</t>
  </si>
  <si>
    <t>Customers / Retailers</t>
  </si>
  <si>
    <t>On-Line/Mobile Trading</t>
  </si>
  <si>
    <t xml:space="preserve">Decreasing Promoters </t>
  </si>
  <si>
    <t>Promoters give us lesser attention and reduce shelf-space</t>
  </si>
  <si>
    <t xml:space="preserve">Increasing Promoters </t>
  </si>
  <si>
    <t>Promoters give us more attention and increase shelf-space</t>
  </si>
  <si>
    <t>Professional Retail Experts</t>
  </si>
  <si>
    <t>The market is dominated by a set of highly professional retail experts who set a high bar on retail excellence and performance</t>
  </si>
  <si>
    <t>Small Scale “Amateurs”</t>
  </si>
  <si>
    <t>Market is dominated by a huge number of small scale retails, none of which have professional tolls and systems available</t>
  </si>
  <si>
    <t>Reduced Partner Trust</t>
  </si>
  <si>
    <t>Strong Partner Trust</t>
  </si>
  <si>
    <t>Economics</t>
  </si>
  <si>
    <t>World Economic Growth</t>
  </si>
  <si>
    <t>A new “driver” emerges enabling global growth and prosperity</t>
  </si>
  <si>
    <t>Continuing Financial Strain</t>
  </si>
  <si>
    <t>Based on a.o. sovereign debt, the present financial stagnation is a “new normal” for as far as the “eyes can see”</t>
  </si>
  <si>
    <t>Growing Toy Market</t>
  </si>
  <si>
    <t>The traditional toy market keep growing with the increasing middle class population</t>
  </si>
  <si>
    <t>Decreasing Toy Market</t>
  </si>
  <si>
    <t>The traditional toy market decreases based on changed consumer affinity, parental focus or strong substitute products and concepts</t>
  </si>
  <si>
    <t>Super-national Bureaucracy</t>
  </si>
  <si>
    <t>Legislation is predominately defined by super-national entities (EU, ASEAN, UN etc.) in a highly bureaucratic, slow and opaque process</t>
  </si>
  <si>
    <t>Democratic Anarchy</t>
  </si>
  <si>
    <t>Legislation is effectively driven by NGO’s that drum up millions of members and “enforce” action/legislation – fast and unpredictably</t>
  </si>
  <si>
    <t>Communication</t>
  </si>
  <si>
    <t>Defined Media</t>
  </si>
  <si>
    <t>Communication is mostly served through defined and known media (TV, newspapers and the like)</t>
  </si>
  <si>
    <t>Social Media</t>
  </si>
  <si>
    <t>Most people get most of their news from blogs, websites, Facebook and such media. Systematic news reporting becomes obsolete</t>
  </si>
  <si>
    <t>Environmental</t>
  </si>
  <si>
    <t>Green is Needed</t>
  </si>
  <si>
    <t>Consumers, Customers and authorities call for action on environmental issues – from everyone</t>
  </si>
  <si>
    <t>Green is Discussed</t>
  </si>
  <si>
    <t>Politicians and business talk about the need for environmental actions – but no-one is actually doing anything</t>
  </si>
  <si>
    <t>Stabilizing Natural Resources</t>
  </si>
  <si>
    <t>Access to, and pricing of natural resources stabilize and is reasonably predictable</t>
  </si>
  <si>
    <t>Resource Scarcity</t>
  </si>
  <si>
    <t>Access to and pricing of natural resources get extremely volatile and</t>
  </si>
  <si>
    <t>Employees</t>
  </si>
  <si>
    <t>Self employed</t>
  </si>
  <si>
    <t>Knowledge works become self-employed specialists sharing efforts between multiple companies to increase value creation</t>
  </si>
  <si>
    <t>Employee loyalty</t>
  </si>
  <si>
    <t>Good jobs are hard to come by, and employee loyalty is high for companies with the right value and employer propositions</t>
  </si>
  <si>
    <t>Youth Dominance</t>
  </si>
  <si>
    <t>The ideal worker is 30-40 years old and the 60+ employees are regarded as a burden amongst employers</t>
  </si>
  <si>
    <t>Golden Seniors</t>
  </si>
  <si>
    <t>The workforce is declining and employers increasingly see and develop the strength of senior (60+) employees</t>
  </si>
  <si>
    <t>Working From the Office</t>
  </si>
  <si>
    <t>People see working at a worksite as a social as well as a professional benefit. People “go to work” and meet there</t>
  </si>
  <si>
    <t>Working From Home</t>
  </si>
  <si>
    <t>Prople see going to a defined workplace as time consuming and less relevant. People work and meet on-line</t>
  </si>
  <si>
    <t>Employer Branded</t>
  </si>
  <si>
    <t>Attracting and retaining the right people becomes easier with the strength and “power” of the LEGO Brand</t>
  </si>
  <si>
    <t>It’s Just Another Job</t>
  </si>
  <si>
    <t>Attracting and especially retaining the right people becomes increasing difficult as the good ones have lots of options</t>
  </si>
  <si>
    <t>Technology</t>
  </si>
  <si>
    <t>Quantum Leap Development</t>
  </si>
  <si>
    <t>The technological innovation is greater and create disruptive “quantum leap” developments and opportunities</t>
  </si>
  <si>
    <t>Incremental Development</t>
  </si>
  <si>
    <t>The technological innovation may be fast, but provides mostly foreseeable and incremental opportunities</t>
  </si>
  <si>
    <t>Global Social Networking</t>
  </si>
  <si>
    <t>Social networks gains increasing impact and becomes pivotal for businesses both upstream (innovation) and downstream (sales)</t>
  </si>
  <si>
    <t>Limited Social Networking</t>
  </si>
  <si>
    <t>Social networks are seen as “social” and have only marginal or niche-based impact on businesses</t>
  </si>
  <si>
    <t xml:space="preserve">Technology is an Option </t>
  </si>
  <si>
    <t>Technologies (embedded in toys) are seen as available and does not drive product/concept value in itself</t>
  </si>
  <si>
    <t>Technology Drives Value</t>
  </si>
  <si>
    <t>Technological content of toys is seen as imperative to drive consumer interest</t>
  </si>
  <si>
    <t>Physical/Digital Combined</t>
  </si>
  <si>
    <t>Products and concept increasing cater to the perception that the borderline between physical and digital diminishes (e.g. Wii)</t>
  </si>
  <si>
    <t>Clear Split between Worlds</t>
  </si>
  <si>
    <t>Concepts are either seen as physical or digital, and the world “stay” apart using different approaches and business systems</t>
  </si>
  <si>
    <t>High Internet Safety</t>
  </si>
  <si>
    <t>The Internet and Cloud is “safe” and applied freely for a wide range of purposes to the benefit of everyone</t>
  </si>
  <si>
    <t>Cyber Crime Dominates</t>
  </si>
  <si>
    <t>Cyber criminals “outperform” safety systems and sharing of data and transactions becomes hazardous and are reduced</t>
  </si>
  <si>
    <t>LEGO Continuing Growth</t>
  </si>
  <si>
    <t>The current 15% - 25% traction and growth path continues. By 2019 the LEGO Group gross sales exceeds 90 bDKK</t>
  </si>
  <si>
    <t>LEGO Growth</t>
  </si>
  <si>
    <t>LEGO Growth Volatility</t>
  </si>
  <si>
    <t>Traction is unstable, and some years have good growth, others are zero or negative. By 2019 LEGO Group gross sales is 60 bDKK</t>
  </si>
  <si>
    <t>Branding</t>
  </si>
  <si>
    <t>Brand is God</t>
  </si>
  <si>
    <t>The value of a strong and recognized brand is paramount to drive and ensure consumer interest – even at a premium price</t>
  </si>
  <si>
    <t>The presence of a brand name does not drive value to the consumer and premium pricing is not possible</t>
  </si>
  <si>
    <t>Perspective of Play</t>
  </si>
  <si>
    <t>Let the Children be Children</t>
  </si>
  <si>
    <t>Parental focus allow children to remain being children as the value of play is seen amongst a wider population (also in e.g. Asia)</t>
  </si>
  <si>
    <t>Teach the Children</t>
  </si>
  <si>
    <t>Parental focus is on preparing children for the grown-up life and drive more education and physical activities</t>
  </si>
  <si>
    <t>Competition</t>
  </si>
  <si>
    <t>The Easy Competition</t>
  </si>
  <si>
    <t>The competitive landscape is maintained or even growing easier with fewer competitors sharing the market between them</t>
  </si>
  <si>
    <t>Hyper Competition</t>
  </si>
  <si>
    <t>Both present and new players act aggressively in the toy market increasing competition and diluting profitability</t>
  </si>
  <si>
    <t>Volatility</t>
  </si>
  <si>
    <t>Stable Conditions</t>
  </si>
  <si>
    <t>The ways and means are stable and dependable. Changes do happen, but slowly and predictably</t>
  </si>
  <si>
    <t>Super Volatility</t>
  </si>
  <si>
    <t>Affinities, Regulations, Business conditions etc., are disruptive, and changes constantly and fast</t>
  </si>
  <si>
    <t>Complexity</t>
  </si>
  <si>
    <t>Reduced Complexity</t>
  </si>
  <si>
    <t>Business and business conditions are being stabilized and made systematic to the point where complexity is actually reduced</t>
  </si>
  <si>
    <t>Exploding Complexity</t>
  </si>
  <si>
    <t>Business conditions are diving complexity in everything we do … and the development is both fast and completely out of [our] control</t>
  </si>
  <si>
    <t>Work/Life</t>
  </si>
  <si>
    <t>Work/Life – who cares</t>
  </si>
  <si>
    <t>Boundaries between work and life are completely blurred and we are working and playing interchangeably without “worry”</t>
  </si>
  <si>
    <t>My time is sacred</t>
  </si>
  <si>
    <t>Free time is highly regarded as a valuable and sacred resource. Time to reflect is a much sought after status</t>
  </si>
  <si>
    <t>Business Life</t>
  </si>
  <si>
    <t>Global Business Culture</t>
  </si>
  <si>
    <t>The world of business is driven by large multi-national companies imposing one aligned and global perception of “work”</t>
  </si>
  <si>
    <t>Local Business Cultures</t>
  </si>
  <si>
    <t>National legislation and cultural standards are enforced tenaciously and the perception of work differs significantly between countries</t>
  </si>
  <si>
    <t>Consumer Perception</t>
  </si>
  <si>
    <t>Close Consumer Attention</t>
  </si>
  <si>
    <t>Development and use of sustainable materials is high con the public agenda and consumers favor sustainable products over others</t>
  </si>
  <si>
    <t>No Consumer Attention</t>
  </si>
  <si>
    <t>Consumers do not care about sustainable solutions, and definitely will not pay extra for a “green” material</t>
  </si>
  <si>
    <t>Research Environment</t>
  </si>
  <si>
    <t>Everybody is looking</t>
  </si>
  <si>
    <t>The focus on sustainability is high amongst manufacturers, research institutions and industry – all looking to find a solution</t>
  </si>
  <si>
    <t>The Lone LEGO Wolf</t>
  </si>
  <si>
    <t>The pursuit of a sustainable substitute for plastic is so expensive, difficult and high-flying that no-one wants to take part no-one want to take part noew</t>
  </si>
  <si>
    <t>Political Trade</t>
  </si>
  <si>
    <t>Free Trade</t>
  </si>
  <si>
    <t>Trade is pivotal, WTO is successful, and trade legislation is “positive”. Everyone can freely do business profitably and transparently.</t>
  </si>
  <si>
    <t>Competitive Law Nightmare</t>
  </si>
  <si>
    <t>Competitive laws and regulations hamper end-2-end business ventures, constantly posing new regulations on what can be done</t>
  </si>
  <si>
    <t>Traditional Simplicity</t>
  </si>
  <si>
    <t>Consumers and shoppers focus on quick and simple access to meet pre-determined requests/needs. Anything else is “waste”</t>
  </si>
  <si>
    <t>Geeks &amp; Gamification</t>
  </si>
  <si>
    <t>Consumers wishes every visit to be a play/ game and a new experience. Searching must be a fun experience – and we keep looking</t>
  </si>
  <si>
    <t>Organization</t>
  </si>
  <si>
    <t>The Physical Organization</t>
  </si>
  <si>
    <t>Employee’s affinity remains to build on Face-2-Face interaction of meeting at a physical worksite, as well as the safety of being employed</t>
  </si>
  <si>
    <t>The Digital Network</t>
  </si>
  <si>
    <t>Employees drives an approach based on freelancing, working from home, interacting though social media/digital networks</t>
  </si>
  <si>
    <t>All About IP’s</t>
  </si>
  <si>
    <t>Concepts must be based on known and popular movie or gaming Intellectual Properties to gain consumer interest</t>
  </si>
  <si>
    <t>All About Learning</t>
  </si>
  <si>
    <t>Child as well as parental focus is on preparing children for the grown-up competitive life and look for more education any way possible.</t>
  </si>
  <si>
    <t>Location</t>
  </si>
  <si>
    <t>Currency</t>
  </si>
  <si>
    <t>Currency Yo-Yo</t>
  </si>
  <si>
    <t>The currency drops in value, but is soon to get gradually back up. The something happens, and it drops and grows again and again</t>
  </si>
  <si>
    <t>The currency drops, and stays at a lower level, which force price increases from everyone</t>
  </si>
  <si>
    <t>People Taxation</t>
  </si>
  <si>
    <t>The market and financial development continues be stable (and stagnant) with very little growth and high predictability</t>
  </si>
  <si>
    <t>Immediate Turmoil</t>
  </si>
  <si>
    <t>The political change is invoked before anyone is ready, and hence rules and processes, etc. are changed constantly</t>
  </si>
  <si>
    <t>The political cahnge assumed eventually does essentially not happen, or is handled so smoothly that nothing really changes for companies</t>
  </si>
  <si>
    <t>Political Turmoil</t>
  </si>
  <si>
    <r>
      <rPr>
        <b/>
        <sz val="12"/>
        <color theme="1"/>
        <rFont val="Verdana"/>
        <family val="2"/>
      </rPr>
      <t>PREPARE</t>
    </r>
    <r>
      <rPr>
        <sz val="12"/>
        <color theme="1"/>
        <rFont val="Verdana"/>
        <family val="2"/>
      </rPr>
      <t xml:space="preserve"> 
</t>
    </r>
    <r>
      <rPr>
        <sz val="9"/>
        <color theme="1"/>
        <rFont val="Verdana"/>
        <family val="2"/>
      </rPr>
      <t>(Define Owner, Warning/Detection Metric, "plan B")</t>
    </r>
    <r>
      <rPr>
        <sz val="10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 xml:space="preserve">
- …</t>
    </r>
  </si>
  <si>
    <r>
      <rPr>
        <b/>
        <sz val="12"/>
        <color theme="1"/>
        <rFont val="Verdana"/>
        <family val="2"/>
      </rPr>
      <t>PARK</t>
    </r>
    <r>
      <rPr>
        <sz val="12"/>
        <color theme="1"/>
        <rFont val="Verdana"/>
        <family val="2"/>
      </rPr>
      <t xml:space="preserve"> 
</t>
    </r>
    <r>
      <rPr>
        <sz val="9"/>
        <color theme="1"/>
        <rFont val="Verdana"/>
        <family val="2"/>
      </rPr>
      <t>(Do not take Action)</t>
    </r>
    <r>
      <rPr>
        <sz val="10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 xml:space="preserve">
- …</t>
    </r>
  </si>
  <si>
    <r>
      <rPr>
        <b/>
        <sz val="12"/>
        <color theme="1"/>
        <rFont val="Verdana"/>
        <family val="2"/>
      </rPr>
      <t>ADAPT</t>
    </r>
    <r>
      <rPr>
        <sz val="12"/>
        <color theme="1"/>
        <rFont val="Verdana"/>
        <family val="2"/>
      </rPr>
      <t xml:space="preserve"> 
</t>
    </r>
    <r>
      <rPr>
        <sz val="9"/>
        <color theme="1"/>
        <rFont val="Verdana"/>
        <family val="2"/>
      </rPr>
      <t>(Define Owner, Metric/Monitoring, How to follow trend)</t>
    </r>
    <r>
      <rPr>
        <sz val="10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 xml:space="preserve">
- …</t>
    </r>
  </si>
  <si>
    <r>
      <rPr>
        <b/>
        <sz val="12"/>
        <color theme="1"/>
        <rFont val="Verdana"/>
        <family val="2"/>
      </rPr>
      <t>ACT</t>
    </r>
    <r>
      <rPr>
        <sz val="12"/>
        <color theme="1"/>
        <rFont val="Verdana"/>
        <family val="2"/>
      </rPr>
      <t xml:space="preserve"> 
</t>
    </r>
    <r>
      <rPr>
        <sz val="9"/>
        <color theme="1"/>
        <rFont val="Verdana"/>
        <family val="2"/>
      </rPr>
      <t>(Define Owner, Actions, Timing, and How to Follow-Up)</t>
    </r>
    <r>
      <rPr>
        <sz val="10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 xml:space="preserve">
- …</t>
    </r>
  </si>
  <si>
    <t>No</t>
  </si>
  <si>
    <t>No &gt;
v</t>
  </si>
  <si>
    <t>Based on “protectionism”, all imaginable types of barriers and legislative restrictions emerge – hampering global trade</t>
  </si>
  <si>
    <t>Products are easy to buy on-line and mobile/on-line trading is taking over as dominant buying channel for our consumers</t>
  </si>
  <si>
    <t>Products are a commodity</t>
  </si>
  <si>
    <t>Business Partners</t>
  </si>
  <si>
    <t>Business partners lose faith in the value proposition and collaboration becomes increasingly troublesome</t>
  </si>
  <si>
    <t>Business patners increase collaboration and extend this to new markets</t>
  </si>
  <si>
    <t>There are no significant changes in legislation, and we can flow and move people to and from anywhere as we wish.</t>
  </si>
  <si>
    <t>Legislation severely and effectively hampers having foreign residents working on local contracts</t>
  </si>
  <si>
    <t>Environment</t>
  </si>
  <si>
    <t>Local (dispersed) action</t>
  </si>
  <si>
    <t>Global (aligned) action</t>
  </si>
  <si>
    <t>National governments take action each at their own accord and with their own approach</t>
  </si>
  <si>
    <t>Internaional fora aligns on global sets of actions which are then implemented everywhere</t>
  </si>
  <si>
    <t>Environmental Legislation</t>
  </si>
  <si>
    <t>Sustatinable development</t>
  </si>
  <si>
    <t>Efforts lead to significant reduction of CO2 emissions and a slow-down of climate changes</t>
  </si>
  <si>
    <t>Efforts are inadequate and climate changes happens at ever increasing speed and severity</t>
  </si>
  <si>
    <t>-  Public opinion enforces companies and governments to take strong and immediate action to control CO2 emission levels
- "Black" industries face severe challenges in terms of loss of product demand and 
company reputation. They also find it hard to recruit in many countries
- New products, business models and life choices emerge, at least in some countries
- Companies outsource parts of operations to countries, where legislation and regulation meet their "set-up" most efficiently
- Innovatin is seen locally, but hard to globalize as conditions differ between counrties
- Some countries/regions refuse to "do anything" for any number of reasons. These attract "black" industries and face local climate issues</t>
  </si>
  <si>
    <t>Global disillusionment</t>
  </si>
  <si>
    <t>What a wonderful world</t>
  </si>
  <si>
    <t>Climate change is out of control</t>
  </si>
  <si>
    <t>-  Global entities such as UN, EU, COPxx etc. agree to act, but all agreements are non-committed and inadequate to solve the problems. Actions are "too little too late" as noone can accept "hurting" the overall economic development
- The general perception of business and political leaders is that they have "given up" and try to survive rather than solve anything
- Global companies take actions to the extent this is required to sustain their reputation, rather than to solve the problem
- Extreme weather incidents are becoming regular. Coastal cities are flooded all over the world on an annual basis
- Focus is on immediate/short term relief packages rather than sustainability
- Companies re-shuffle loactions based on ensuring product availability as environmental cots exceeds labour costs</t>
  </si>
  <si>
    <t>- All talk and no real action by legislators
- Emerging and poor countries are hung out to dry as they cannot afford to take action whilst the population is growing
- Climate change refugees roam the world and lead to oncreased nationalism and intolerance
- Political focus is on complaince with applied rules and regulations combined with short term relief packages for areas and industries which have been hit
- Everyone states they wil take action, as long as it "does not cost us anything", i.e. a general non-acceptance of higher costs or changes in life choices. This is expecially seen amongst companies and company leaders</t>
  </si>
  <si>
    <t xml:space="preserve">-  Industrial and key investors address companies "climate footprint" while deciding what to invest in
- Globally collected and shared legislation, taxation and regulation of industries as well as personal handlings
- People do not buy from, nor seek employment at companies with an inadequately green profile
- Environmentally sustainability becomes KPI above profitability and growth
- Massive and global innovation of business systems, products, and possibilities everywhere. The way we live simply changes dramatically
- </t>
  </si>
  <si>
    <t>The disintegrated world</t>
  </si>
  <si>
    <t>Small is beautiful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</si>
</sst>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Verdana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>
        <stop position="0">
          <color theme="0" tint="-0.1490218817712943"/>
        </stop>
        <stop position="1">
          <color theme="1" tint="0.34900967436750391"/>
        </stop>
      </gradientFill>
    </fill>
    <fill>
      <gradientFill degree="180">
        <stop position="0">
          <color theme="0" tint="-0.1490218817712943"/>
        </stop>
        <stop position="1">
          <color theme="1" tint="0.34900967436750391"/>
        </stop>
      </gradientFill>
    </fill>
    <fill>
      <gradientFill degree="270">
        <stop position="0">
          <color theme="0" tint="-0.1490218817712943"/>
        </stop>
        <stop position="1">
          <color theme="1" tint="0.34900967436750391"/>
        </stop>
      </gradientFill>
    </fill>
    <fill>
      <gradientFill degree="90">
        <stop position="0">
          <color theme="0" tint="-0.1490218817712943"/>
        </stop>
        <stop position="1">
          <color theme="1" tint="0.34900967436750391"/>
        </stop>
      </gradient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6" borderId="0" xfId="0" applyFill="1"/>
    <xf numFmtId="0" fontId="0" fillId="9" borderId="0" xfId="0" applyFill="1"/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textRotation="90"/>
    </xf>
    <xf numFmtId="0" fontId="1" fillId="6" borderId="10" xfId="0" applyFont="1" applyFill="1" applyBorder="1" applyAlignment="1">
      <alignment horizontal="center" vertical="center" textRotation="90"/>
    </xf>
    <xf numFmtId="0" fontId="1" fillId="6" borderId="11" xfId="0" applyFont="1" applyFill="1" applyBorder="1" applyAlignment="1">
      <alignment horizontal="center" vertical="center" textRotation="90"/>
    </xf>
    <xf numFmtId="0" fontId="4" fillId="7" borderId="0" xfId="0" applyFont="1" applyFill="1" applyAlignment="1">
      <alignment horizontal="left" vertical="top" wrapText="1"/>
    </xf>
    <xf numFmtId="0" fontId="4" fillId="11" borderId="0" xfId="0" applyFont="1" applyFill="1" applyAlignment="1">
      <alignment horizontal="left" vertical="top" wrapText="1"/>
    </xf>
    <xf numFmtId="0" fontId="4" fillId="12" borderId="0" xfId="0" applyFont="1" applyFill="1" applyAlignment="1">
      <alignment horizontal="left" vertical="top" wrapText="1"/>
    </xf>
    <xf numFmtId="0" fontId="4" fillId="13" borderId="0" xfId="0" applyFont="1" applyFill="1" applyAlignment="1">
      <alignment horizontal="left" vertical="top" wrapText="1"/>
    </xf>
    <xf numFmtId="0" fontId="0" fillId="14" borderId="0" xfId="0" applyFill="1"/>
    <xf numFmtId="0" fontId="4" fillId="0" borderId="0" xfId="0" applyFont="1"/>
    <xf numFmtId="0" fontId="1" fillId="8" borderId="6" xfId="0" applyFont="1" applyFill="1" applyBorder="1"/>
    <xf numFmtId="0" fontId="1" fillId="8" borderId="7" xfId="0" applyFont="1" applyFill="1" applyBorder="1"/>
    <xf numFmtId="0" fontId="1" fillId="8" borderId="8" xfId="0" applyFont="1" applyFill="1" applyBorder="1" applyAlignment="1">
      <alignment wrapText="1"/>
    </xf>
    <xf numFmtId="0" fontId="5" fillId="0" borderId="0" xfId="0" applyFont="1"/>
    <xf numFmtId="0" fontId="1" fillId="8" borderId="7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5" borderId="5" xfId="0" applyFont="1" applyFill="1" applyBorder="1" applyAlignment="1">
      <alignment horizontal="left" vertical="top" wrapText="1"/>
    </xf>
    <xf numFmtId="0" fontId="6" fillId="15" borderId="0" xfId="0" applyFont="1" applyFill="1" applyAlignment="1">
      <alignment horizontal="right"/>
    </xf>
    <xf numFmtId="0" fontId="0" fillId="18" borderId="0" xfId="0" applyFill="1"/>
    <xf numFmtId="0" fontId="2" fillId="0" borderId="11" xfId="0" quotePrefix="1" applyFont="1" applyFill="1" applyBorder="1" applyAlignment="1">
      <alignment horizontal="left" vertical="top" wrapText="1"/>
    </xf>
    <xf numFmtId="0" fontId="0" fillId="18" borderId="0" xfId="0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18" borderId="0" xfId="0" applyFill="1" applyAlignment="1">
      <alignment horizontal="left"/>
    </xf>
    <xf numFmtId="0" fontId="0" fillId="18" borderId="0" xfId="0" applyFill="1" applyAlignment="1">
      <alignment wrapText="1"/>
    </xf>
    <xf numFmtId="0" fontId="8" fillId="0" borderId="0" xfId="0" applyFont="1"/>
    <xf numFmtId="0" fontId="9" fillId="2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11" fillId="0" borderId="0" xfId="0" applyFont="1"/>
    <xf numFmtId="0" fontId="11" fillId="2" borderId="2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0" fillId="10" borderId="0" xfId="0" applyFill="1"/>
    <xf numFmtId="0" fontId="0" fillId="10" borderId="0" xfId="0" applyFill="1" applyAlignment="1">
      <alignment vertical="top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textRotation="90"/>
    </xf>
    <xf numFmtId="0" fontId="1" fillId="10" borderId="10" xfId="0" applyFont="1" applyFill="1" applyBorder="1" applyAlignment="1">
      <alignment horizontal="center" vertical="center" textRotation="90"/>
    </xf>
    <xf numFmtId="0" fontId="1" fillId="10" borderId="11" xfId="0" applyFont="1" applyFill="1" applyBorder="1" applyAlignment="1">
      <alignment horizontal="center" vertical="center" textRotation="90"/>
    </xf>
    <xf numFmtId="0" fontId="1" fillId="10" borderId="9" xfId="0" applyFont="1" applyFill="1" applyBorder="1" applyAlignment="1">
      <alignment horizontal="center" vertical="center" textRotation="180"/>
    </xf>
    <xf numFmtId="0" fontId="1" fillId="10" borderId="10" xfId="0" applyFont="1" applyFill="1" applyBorder="1" applyAlignment="1">
      <alignment horizontal="center" vertical="center" textRotation="180"/>
    </xf>
    <xf numFmtId="0" fontId="1" fillId="10" borderId="11" xfId="0" applyFont="1" applyFill="1" applyBorder="1" applyAlignment="1">
      <alignment horizontal="center" vertical="center" textRotation="180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6" fillId="16" borderId="0" xfId="0" applyFont="1" applyFill="1" applyAlignment="1">
      <alignment horizontal="left" textRotation="180"/>
    </xf>
    <xf numFmtId="0" fontId="0" fillId="17" borderId="0" xfId="0" applyFill="1"/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5"/>
  <sheetViews>
    <sheetView topLeftCell="A137" zoomScale="80" zoomScaleNormal="80" workbookViewId="0">
      <selection activeCell="B149" sqref="B149"/>
    </sheetView>
  </sheetViews>
  <sheetFormatPr defaultRowHeight="22.8" x14ac:dyDescent="0.4"/>
  <cols>
    <col min="1" max="1" width="9.109375" style="30"/>
    <col min="2" max="2" width="50.5546875" style="37" customWidth="1"/>
    <col min="3" max="3" width="34" style="34" customWidth="1"/>
    <col min="4" max="4" width="50.5546875" style="37" customWidth="1"/>
  </cols>
  <sheetData>
    <row r="1" spans="1:6" ht="23.4" thickBot="1" x14ac:dyDescent="0.45">
      <c r="A1" s="30" t="s">
        <v>225</v>
      </c>
    </row>
    <row r="2" spans="1:6" ht="30" customHeight="1" x14ac:dyDescent="0.3">
      <c r="A2" s="30">
        <v>1</v>
      </c>
      <c r="B2" s="40" t="s">
        <v>39</v>
      </c>
      <c r="C2" s="44" t="s">
        <v>41</v>
      </c>
      <c r="D2" s="41" t="s">
        <v>42</v>
      </c>
    </row>
    <row r="3" spans="1:6" s="1" customFormat="1" ht="50.1" customHeight="1" thickBot="1" x14ac:dyDescent="0.35">
      <c r="A3" s="31"/>
      <c r="B3" s="38" t="s">
        <v>40</v>
      </c>
      <c r="C3" s="45"/>
      <c r="D3" s="39" t="s">
        <v>43</v>
      </c>
    </row>
    <row r="4" spans="1:6" ht="23.4" thickBot="1" x14ac:dyDescent="0.45"/>
    <row r="5" spans="1:6" ht="30" customHeight="1" x14ac:dyDescent="0.3">
      <c r="A5" s="30">
        <v>2</v>
      </c>
      <c r="B5" s="40" t="s">
        <v>44</v>
      </c>
      <c r="C5" s="44" t="s">
        <v>41</v>
      </c>
      <c r="D5" s="41" t="s">
        <v>46</v>
      </c>
    </row>
    <row r="6" spans="1:6" s="1" customFormat="1" ht="50.1" customHeight="1" thickBot="1" x14ac:dyDescent="0.35">
      <c r="A6" s="31"/>
      <c r="B6" s="38" t="s">
        <v>45</v>
      </c>
      <c r="C6" s="45"/>
      <c r="D6" s="39" t="s">
        <v>47</v>
      </c>
    </row>
    <row r="7" spans="1:6" ht="23.4" thickBot="1" x14ac:dyDescent="0.45"/>
    <row r="8" spans="1:6" ht="30" customHeight="1" x14ac:dyDescent="0.3">
      <c r="A8" s="30">
        <v>3</v>
      </c>
      <c r="B8" s="40" t="s">
        <v>48</v>
      </c>
      <c r="C8" s="44" t="s">
        <v>41</v>
      </c>
      <c r="D8" s="41" t="s">
        <v>50</v>
      </c>
    </row>
    <row r="9" spans="1:6" s="1" customFormat="1" ht="50.1" customHeight="1" thickBot="1" x14ac:dyDescent="0.35">
      <c r="A9" s="31"/>
      <c r="B9" s="38" t="s">
        <v>49</v>
      </c>
      <c r="C9" s="45"/>
      <c r="D9" s="39" t="s">
        <v>51</v>
      </c>
    </row>
    <row r="10" spans="1:6" ht="23.4" thickBot="1" x14ac:dyDescent="0.45"/>
    <row r="11" spans="1:6" ht="30" customHeight="1" x14ac:dyDescent="0.3">
      <c r="A11" s="30">
        <v>4</v>
      </c>
      <c r="B11" s="40" t="s">
        <v>52</v>
      </c>
      <c r="C11" s="44" t="s">
        <v>41</v>
      </c>
      <c r="D11" s="41" t="s">
        <v>54</v>
      </c>
    </row>
    <row r="12" spans="1:6" s="1" customFormat="1" ht="50.1" customHeight="1" thickBot="1" x14ac:dyDescent="0.35">
      <c r="A12" s="31"/>
      <c r="B12" s="38" t="s">
        <v>53</v>
      </c>
      <c r="C12" s="45"/>
      <c r="D12" s="39" t="s">
        <v>55</v>
      </c>
      <c r="F12"/>
    </row>
    <row r="13" spans="1:6" ht="23.4" thickBot="1" x14ac:dyDescent="0.45"/>
    <row r="14" spans="1:6" ht="30" customHeight="1" x14ac:dyDescent="0.3">
      <c r="A14" s="30">
        <v>5</v>
      </c>
      <c r="B14" s="40" t="s">
        <v>56</v>
      </c>
      <c r="C14" s="44" t="s">
        <v>41</v>
      </c>
      <c r="D14" s="41" t="s">
        <v>58</v>
      </c>
    </row>
    <row r="15" spans="1:6" s="1" customFormat="1" ht="50.1" customHeight="1" thickBot="1" x14ac:dyDescent="0.35">
      <c r="A15" s="31"/>
      <c r="B15" s="38" t="s">
        <v>57</v>
      </c>
      <c r="C15" s="45"/>
      <c r="D15" s="39" t="s">
        <v>59</v>
      </c>
    </row>
    <row r="16" spans="1:6" ht="23.4" thickBot="1" x14ac:dyDescent="0.45"/>
    <row r="17" spans="1:4" ht="30" customHeight="1" x14ac:dyDescent="0.3">
      <c r="A17" s="30">
        <v>6</v>
      </c>
      <c r="B17" s="40" t="s">
        <v>4</v>
      </c>
      <c r="C17" s="44" t="s">
        <v>25</v>
      </c>
      <c r="D17" s="41" t="s">
        <v>6</v>
      </c>
    </row>
    <row r="18" spans="1:4" s="1" customFormat="1" ht="50.1" customHeight="1" thickBot="1" x14ac:dyDescent="0.35">
      <c r="A18" s="31"/>
      <c r="B18" s="38" t="s">
        <v>5</v>
      </c>
      <c r="C18" s="45"/>
      <c r="D18" s="39" t="s">
        <v>7</v>
      </c>
    </row>
    <row r="19" spans="1:4" ht="23.4" thickBot="1" x14ac:dyDescent="0.45"/>
    <row r="20" spans="1:4" ht="30" customHeight="1" x14ac:dyDescent="0.3">
      <c r="A20" s="30">
        <v>7</v>
      </c>
      <c r="B20" s="40" t="s">
        <v>8</v>
      </c>
      <c r="C20" s="44" t="s">
        <v>37</v>
      </c>
      <c r="D20" s="41" t="s">
        <v>10</v>
      </c>
    </row>
    <row r="21" spans="1:4" s="1" customFormat="1" ht="50.1" customHeight="1" thickBot="1" x14ac:dyDescent="0.35">
      <c r="A21" s="31"/>
      <c r="B21" s="38" t="s">
        <v>9</v>
      </c>
      <c r="C21" s="45"/>
      <c r="D21" s="39" t="s">
        <v>11</v>
      </c>
    </row>
    <row r="22" spans="1:4" ht="23.4" thickBot="1" x14ac:dyDescent="0.45"/>
    <row r="23" spans="1:4" ht="30" customHeight="1" x14ac:dyDescent="0.3">
      <c r="A23" s="30">
        <v>8</v>
      </c>
      <c r="B23" s="40" t="s">
        <v>12</v>
      </c>
      <c r="C23" s="44" t="s">
        <v>13</v>
      </c>
      <c r="D23" s="41" t="s">
        <v>14</v>
      </c>
    </row>
    <row r="24" spans="1:4" s="1" customFormat="1" ht="50.1" customHeight="1" thickBot="1" x14ac:dyDescent="0.35">
      <c r="A24" s="31"/>
      <c r="B24" s="38" t="s">
        <v>38</v>
      </c>
      <c r="C24" s="45"/>
      <c r="D24" s="39" t="s">
        <v>227</v>
      </c>
    </row>
    <row r="25" spans="1:4" ht="23.4" thickBot="1" x14ac:dyDescent="0.45"/>
    <row r="26" spans="1:4" ht="30" customHeight="1" x14ac:dyDescent="0.3">
      <c r="A26" s="30">
        <v>9</v>
      </c>
      <c r="B26" s="40" t="s">
        <v>15</v>
      </c>
      <c r="C26" s="44" t="s">
        <v>13</v>
      </c>
      <c r="D26" s="41" t="s">
        <v>17</v>
      </c>
    </row>
    <row r="27" spans="1:4" s="1" customFormat="1" ht="50.1" customHeight="1" thickBot="1" x14ac:dyDescent="0.35">
      <c r="A27" s="31"/>
      <c r="B27" s="38" t="s">
        <v>16</v>
      </c>
      <c r="C27" s="45"/>
      <c r="D27" s="39" t="s">
        <v>18</v>
      </c>
    </row>
    <row r="28" spans="1:4" ht="23.4" thickBot="1" x14ac:dyDescent="0.45"/>
    <row r="29" spans="1:4" ht="30" customHeight="1" x14ac:dyDescent="0.3">
      <c r="A29" s="30">
        <v>10</v>
      </c>
      <c r="B29" s="35" t="s">
        <v>60</v>
      </c>
      <c r="C29" s="44" t="s">
        <v>41</v>
      </c>
      <c r="D29" s="36" t="s">
        <v>62</v>
      </c>
    </row>
    <row r="30" spans="1:4" s="1" customFormat="1" ht="50.1" customHeight="1" thickBot="1" x14ac:dyDescent="0.35">
      <c r="A30" s="31"/>
      <c r="B30" s="38" t="s">
        <v>61</v>
      </c>
      <c r="C30" s="45"/>
      <c r="D30" s="39" t="s">
        <v>63</v>
      </c>
    </row>
    <row r="31" spans="1:4" ht="23.4" thickBot="1" x14ac:dyDescent="0.45"/>
    <row r="32" spans="1:4" ht="30" customHeight="1" x14ac:dyDescent="0.3">
      <c r="A32" s="30">
        <v>11</v>
      </c>
      <c r="B32" s="40" t="s">
        <v>64</v>
      </c>
      <c r="C32" s="44" t="s">
        <v>66</v>
      </c>
      <c r="D32" s="41" t="s">
        <v>67</v>
      </c>
    </row>
    <row r="33" spans="1:4" s="1" customFormat="1" ht="50.1" customHeight="1" thickBot="1" x14ac:dyDescent="0.35">
      <c r="A33" s="31"/>
      <c r="B33" s="38" t="s">
        <v>65</v>
      </c>
      <c r="C33" s="45"/>
      <c r="D33" s="39" t="s">
        <v>228</v>
      </c>
    </row>
    <row r="34" spans="1:4" ht="23.4" thickBot="1" x14ac:dyDescent="0.45"/>
    <row r="35" spans="1:4" ht="30" customHeight="1" x14ac:dyDescent="0.3">
      <c r="A35" s="30">
        <v>12</v>
      </c>
      <c r="B35" s="35" t="s">
        <v>68</v>
      </c>
      <c r="C35" s="44" t="s">
        <v>66</v>
      </c>
      <c r="D35" s="36" t="s">
        <v>70</v>
      </c>
    </row>
    <row r="36" spans="1:4" s="1" customFormat="1" ht="50.1" customHeight="1" thickBot="1" x14ac:dyDescent="0.35">
      <c r="A36" s="31"/>
      <c r="B36" s="38" t="s">
        <v>69</v>
      </c>
      <c r="C36" s="45"/>
      <c r="D36" s="39" t="s">
        <v>71</v>
      </c>
    </row>
    <row r="37" spans="1:4" ht="23.4" thickBot="1" x14ac:dyDescent="0.45"/>
    <row r="38" spans="1:4" ht="30" customHeight="1" x14ac:dyDescent="0.3">
      <c r="A38" s="30">
        <v>13</v>
      </c>
      <c r="B38" s="35" t="s">
        <v>72</v>
      </c>
      <c r="C38" s="44" t="s">
        <v>66</v>
      </c>
      <c r="D38" s="36" t="s">
        <v>74</v>
      </c>
    </row>
    <row r="39" spans="1:4" s="1" customFormat="1" ht="50.1" customHeight="1" thickBot="1" x14ac:dyDescent="0.35">
      <c r="A39" s="31"/>
      <c r="B39" s="38" t="s">
        <v>73</v>
      </c>
      <c r="C39" s="45"/>
      <c r="D39" s="39" t="s">
        <v>75</v>
      </c>
    </row>
    <row r="40" spans="1:4" ht="23.4" thickBot="1" x14ac:dyDescent="0.45"/>
    <row r="41" spans="1:4" ht="30" customHeight="1" x14ac:dyDescent="0.3">
      <c r="A41" s="30">
        <v>14</v>
      </c>
      <c r="B41" s="40" t="s">
        <v>76</v>
      </c>
      <c r="C41" s="44" t="s">
        <v>230</v>
      </c>
      <c r="D41" s="41" t="s">
        <v>77</v>
      </c>
    </row>
    <row r="42" spans="1:4" s="1" customFormat="1" ht="50.1" customHeight="1" thickBot="1" x14ac:dyDescent="0.35">
      <c r="A42" s="31"/>
      <c r="B42" s="38" t="s">
        <v>231</v>
      </c>
      <c r="C42" s="45"/>
      <c r="D42" s="39" t="s">
        <v>232</v>
      </c>
    </row>
    <row r="43" spans="1:4" ht="23.4" thickBot="1" x14ac:dyDescent="0.45"/>
    <row r="44" spans="1:4" ht="30" customHeight="1" x14ac:dyDescent="0.3">
      <c r="A44" s="30">
        <v>15</v>
      </c>
      <c r="B44" s="35" t="s">
        <v>79</v>
      </c>
      <c r="C44" s="44" t="s">
        <v>78</v>
      </c>
      <c r="D44" s="36" t="s">
        <v>81</v>
      </c>
    </row>
    <row r="45" spans="1:4" s="1" customFormat="1" ht="50.1" customHeight="1" thickBot="1" x14ac:dyDescent="0.35">
      <c r="A45" s="31"/>
      <c r="B45" s="38" t="s">
        <v>80</v>
      </c>
      <c r="C45" s="45"/>
      <c r="D45" s="39" t="s">
        <v>82</v>
      </c>
    </row>
    <row r="46" spans="1:4" ht="23.4" thickBot="1" x14ac:dyDescent="0.45"/>
    <row r="47" spans="1:4" ht="30" customHeight="1" x14ac:dyDescent="0.3">
      <c r="A47" s="30">
        <v>16</v>
      </c>
      <c r="B47" s="35" t="s">
        <v>83</v>
      </c>
      <c r="C47" s="44" t="s">
        <v>78</v>
      </c>
      <c r="D47" s="36" t="s">
        <v>85</v>
      </c>
    </row>
    <row r="48" spans="1:4" s="1" customFormat="1" ht="50.1" customHeight="1" thickBot="1" x14ac:dyDescent="0.35">
      <c r="A48" s="31"/>
      <c r="B48" s="38" t="s">
        <v>84</v>
      </c>
      <c r="C48" s="45"/>
      <c r="D48" s="39" t="s">
        <v>86</v>
      </c>
    </row>
    <row r="49" spans="1:6" ht="23.4" thickBot="1" x14ac:dyDescent="0.45"/>
    <row r="50" spans="1:6" ht="30" customHeight="1" x14ac:dyDescent="0.3">
      <c r="A50" s="30">
        <v>17</v>
      </c>
      <c r="B50" s="40" t="s">
        <v>87</v>
      </c>
      <c r="C50" s="44" t="s">
        <v>13</v>
      </c>
      <c r="D50" s="41" t="s">
        <v>89</v>
      </c>
    </row>
    <row r="51" spans="1:6" s="1" customFormat="1" ht="50.1" customHeight="1" thickBot="1" x14ac:dyDescent="0.35">
      <c r="A51" s="31"/>
      <c r="B51" s="38" t="s">
        <v>88</v>
      </c>
      <c r="C51" s="45"/>
      <c r="D51" s="39" t="s">
        <v>90</v>
      </c>
    </row>
    <row r="52" spans="1:6" ht="23.4" thickBot="1" x14ac:dyDescent="0.45"/>
    <row r="53" spans="1:6" ht="30" customHeight="1" x14ac:dyDescent="0.3">
      <c r="A53" s="30">
        <v>18</v>
      </c>
      <c r="B53" s="35" t="s">
        <v>92</v>
      </c>
      <c r="C53" s="44" t="s">
        <v>91</v>
      </c>
      <c r="D53" s="36" t="s">
        <v>94</v>
      </c>
    </row>
    <row r="54" spans="1:6" s="1" customFormat="1" ht="50.1" customHeight="1" thickBot="1" x14ac:dyDescent="0.35">
      <c r="A54" s="31"/>
      <c r="B54" s="38" t="s">
        <v>93</v>
      </c>
      <c r="C54" s="45"/>
      <c r="D54" s="39" t="s">
        <v>95</v>
      </c>
    </row>
    <row r="55" spans="1:6" ht="23.4" thickBot="1" x14ac:dyDescent="0.45"/>
    <row r="56" spans="1:6" ht="30" customHeight="1" x14ac:dyDescent="0.3">
      <c r="A56" s="30">
        <v>19</v>
      </c>
      <c r="B56" s="35" t="s">
        <v>97</v>
      </c>
      <c r="C56" s="44" t="s">
        <v>96</v>
      </c>
      <c r="D56" s="36" t="s">
        <v>99</v>
      </c>
    </row>
    <row r="57" spans="1:6" s="1" customFormat="1" ht="50.1" customHeight="1" thickBot="1" x14ac:dyDescent="0.35">
      <c r="A57" s="31"/>
      <c r="B57" s="38" t="s">
        <v>98</v>
      </c>
      <c r="C57" s="45"/>
      <c r="D57" s="39" t="s">
        <v>100</v>
      </c>
    </row>
    <row r="58" spans="1:6" ht="23.4" thickBot="1" x14ac:dyDescent="0.45"/>
    <row r="59" spans="1:6" ht="30" customHeight="1" x14ac:dyDescent="0.3">
      <c r="A59" s="30">
        <v>20</v>
      </c>
      <c r="B59" s="35" t="s">
        <v>101</v>
      </c>
      <c r="C59" s="44" t="s">
        <v>96</v>
      </c>
      <c r="D59" s="36" t="s">
        <v>103</v>
      </c>
    </row>
    <row r="60" spans="1:6" s="1" customFormat="1" ht="50.1" customHeight="1" thickBot="1" x14ac:dyDescent="0.35">
      <c r="A60" s="31"/>
      <c r="B60" s="38" t="s">
        <v>102</v>
      </c>
      <c r="C60" s="45"/>
      <c r="D60" s="39" t="s">
        <v>104</v>
      </c>
    </row>
    <row r="61" spans="1:6" ht="23.4" thickBot="1" x14ac:dyDescent="0.45"/>
    <row r="62" spans="1:6" ht="30" customHeight="1" x14ac:dyDescent="0.3">
      <c r="A62" s="30">
        <v>21</v>
      </c>
      <c r="B62" s="40" t="s">
        <v>106</v>
      </c>
      <c r="C62" s="44" t="s">
        <v>105</v>
      </c>
      <c r="D62" s="41" t="s">
        <v>108</v>
      </c>
      <c r="F62" s="42"/>
    </row>
    <row r="63" spans="1:6" s="1" customFormat="1" ht="50.1" customHeight="1" thickBot="1" x14ac:dyDescent="0.35">
      <c r="A63" s="31"/>
      <c r="B63" s="38" t="s">
        <v>107</v>
      </c>
      <c r="C63" s="45"/>
      <c r="D63" s="39" t="s">
        <v>109</v>
      </c>
      <c r="F63" s="43"/>
    </row>
    <row r="64" spans="1:6" ht="23.4" thickBot="1" x14ac:dyDescent="0.45"/>
    <row r="65" spans="1:6" ht="30" customHeight="1" x14ac:dyDescent="0.3">
      <c r="A65" s="30">
        <v>22</v>
      </c>
      <c r="B65" s="35" t="s">
        <v>110</v>
      </c>
      <c r="C65" s="44" t="s">
        <v>105</v>
      </c>
      <c r="D65" s="36" t="s">
        <v>112</v>
      </c>
    </row>
    <row r="66" spans="1:6" s="1" customFormat="1" ht="50.1" customHeight="1" thickBot="1" x14ac:dyDescent="0.35">
      <c r="A66" s="31"/>
      <c r="B66" s="38" t="s">
        <v>111</v>
      </c>
      <c r="C66" s="45"/>
      <c r="D66" s="39" t="s">
        <v>113</v>
      </c>
    </row>
    <row r="67" spans="1:6" ht="23.4" thickBot="1" x14ac:dyDescent="0.45"/>
    <row r="68" spans="1:6" ht="30" customHeight="1" x14ac:dyDescent="0.3">
      <c r="A68" s="30">
        <v>23</v>
      </c>
      <c r="B68" s="40" t="s">
        <v>114</v>
      </c>
      <c r="C68" s="44" t="s">
        <v>105</v>
      </c>
      <c r="D68" s="41" t="s">
        <v>116</v>
      </c>
    </row>
    <row r="69" spans="1:6" s="1" customFormat="1" ht="50.1" customHeight="1" thickBot="1" x14ac:dyDescent="0.35">
      <c r="A69" s="31"/>
      <c r="B69" s="38" t="s">
        <v>115</v>
      </c>
      <c r="C69" s="45"/>
      <c r="D69" s="39" t="s">
        <v>117</v>
      </c>
    </row>
    <row r="70" spans="1:6" ht="23.4" thickBot="1" x14ac:dyDescent="0.45"/>
    <row r="71" spans="1:6" ht="30" customHeight="1" x14ac:dyDescent="0.3">
      <c r="A71" s="30">
        <v>24</v>
      </c>
      <c r="B71" s="35" t="s">
        <v>118</v>
      </c>
      <c r="C71" s="44" t="s">
        <v>105</v>
      </c>
      <c r="D71" s="36" t="s">
        <v>120</v>
      </c>
    </row>
    <row r="72" spans="1:6" s="1" customFormat="1" ht="50.1" customHeight="1" thickBot="1" x14ac:dyDescent="0.35">
      <c r="A72" s="31"/>
      <c r="B72" s="38" t="s">
        <v>119</v>
      </c>
      <c r="C72" s="45"/>
      <c r="D72" s="39" t="s">
        <v>121</v>
      </c>
    </row>
    <row r="73" spans="1:6" ht="23.4" thickBot="1" x14ac:dyDescent="0.45"/>
    <row r="74" spans="1:6" ht="30" customHeight="1" x14ac:dyDescent="0.3">
      <c r="A74" s="30">
        <v>25</v>
      </c>
      <c r="B74" s="40" t="s">
        <v>123</v>
      </c>
      <c r="C74" s="44" t="s">
        <v>122</v>
      </c>
      <c r="D74" s="41" t="s">
        <v>125</v>
      </c>
    </row>
    <row r="75" spans="1:6" s="1" customFormat="1" ht="50.1" customHeight="1" thickBot="1" x14ac:dyDescent="0.35">
      <c r="A75" s="31"/>
      <c r="B75" s="38" t="s">
        <v>124</v>
      </c>
      <c r="C75" s="45"/>
      <c r="D75" s="39" t="s">
        <v>126</v>
      </c>
    </row>
    <row r="76" spans="1:6" ht="23.4" thickBot="1" x14ac:dyDescent="0.45"/>
    <row r="77" spans="1:6" ht="30" customHeight="1" x14ac:dyDescent="0.3">
      <c r="A77" s="30">
        <v>26</v>
      </c>
      <c r="B77" s="40" t="s">
        <v>127</v>
      </c>
      <c r="C77" s="44" t="s">
        <v>122</v>
      </c>
      <c r="D77" s="41" t="s">
        <v>129</v>
      </c>
      <c r="F77" s="42"/>
    </row>
    <row r="78" spans="1:6" s="1" customFormat="1" ht="50.1" customHeight="1" thickBot="1" x14ac:dyDescent="0.35">
      <c r="A78" s="31"/>
      <c r="B78" s="38" t="s">
        <v>128</v>
      </c>
      <c r="C78" s="45"/>
      <c r="D78" s="39" t="s">
        <v>130</v>
      </c>
      <c r="F78" s="43"/>
    </row>
    <row r="79" spans="1:6" ht="23.4" thickBot="1" x14ac:dyDescent="0.45"/>
    <row r="80" spans="1:6" ht="30" customHeight="1" x14ac:dyDescent="0.3">
      <c r="A80" s="30">
        <v>27</v>
      </c>
      <c r="B80" s="35" t="s">
        <v>131</v>
      </c>
      <c r="C80" s="44" t="s">
        <v>122</v>
      </c>
      <c r="D80" s="36" t="s">
        <v>133</v>
      </c>
    </row>
    <row r="81" spans="1:4" s="1" customFormat="1" ht="50.1" customHeight="1" thickBot="1" x14ac:dyDescent="0.35">
      <c r="A81" s="31"/>
      <c r="B81" s="38" t="s">
        <v>132</v>
      </c>
      <c r="C81" s="45"/>
      <c r="D81" s="39" t="s">
        <v>134</v>
      </c>
    </row>
    <row r="82" spans="1:4" ht="23.4" thickBot="1" x14ac:dyDescent="0.45"/>
    <row r="83" spans="1:4" ht="30" customHeight="1" x14ac:dyDescent="0.3">
      <c r="A83" s="30">
        <v>28</v>
      </c>
      <c r="B83" s="35" t="s">
        <v>135</v>
      </c>
      <c r="C83" s="44" t="s">
        <v>122</v>
      </c>
      <c r="D83" s="36" t="s">
        <v>137</v>
      </c>
    </row>
    <row r="84" spans="1:4" s="1" customFormat="1" ht="50.1" customHeight="1" thickBot="1" x14ac:dyDescent="0.35">
      <c r="A84" s="31"/>
      <c r="B84" s="38" t="s">
        <v>136</v>
      </c>
      <c r="C84" s="45"/>
      <c r="D84" s="39" t="s">
        <v>138</v>
      </c>
    </row>
    <row r="85" spans="1:4" ht="23.4" thickBot="1" x14ac:dyDescent="0.45"/>
    <row r="86" spans="1:4" ht="30" customHeight="1" x14ac:dyDescent="0.3">
      <c r="A86" s="30">
        <v>29</v>
      </c>
      <c r="B86" s="35" t="s">
        <v>139</v>
      </c>
      <c r="C86" s="44" t="s">
        <v>122</v>
      </c>
      <c r="D86" s="36" t="s">
        <v>141</v>
      </c>
    </row>
    <row r="87" spans="1:4" s="1" customFormat="1" ht="50.1" customHeight="1" thickBot="1" x14ac:dyDescent="0.35">
      <c r="A87" s="31"/>
      <c r="B87" s="38" t="s">
        <v>140</v>
      </c>
      <c r="C87" s="45"/>
      <c r="D87" s="39" t="s">
        <v>142</v>
      </c>
    </row>
    <row r="88" spans="1:4" ht="23.4" thickBot="1" x14ac:dyDescent="0.45"/>
    <row r="89" spans="1:4" ht="30" customHeight="1" x14ac:dyDescent="0.3">
      <c r="A89" s="30">
        <v>30</v>
      </c>
      <c r="B89" s="35" t="s">
        <v>143</v>
      </c>
      <c r="C89" s="44" t="s">
        <v>145</v>
      </c>
      <c r="D89" s="36" t="s">
        <v>146</v>
      </c>
    </row>
    <row r="90" spans="1:4" s="1" customFormat="1" ht="50.1" customHeight="1" thickBot="1" x14ac:dyDescent="0.35">
      <c r="A90" s="31"/>
      <c r="B90" s="38" t="s">
        <v>144</v>
      </c>
      <c r="C90" s="45"/>
      <c r="D90" s="39" t="s">
        <v>147</v>
      </c>
    </row>
    <row r="91" spans="1:4" ht="23.4" thickBot="1" x14ac:dyDescent="0.45"/>
    <row r="92" spans="1:4" ht="30" customHeight="1" x14ac:dyDescent="0.3">
      <c r="A92" s="30">
        <v>31</v>
      </c>
      <c r="B92" s="40" t="s">
        <v>149</v>
      </c>
      <c r="C92" s="44" t="s">
        <v>148</v>
      </c>
      <c r="D92" s="41" t="s">
        <v>229</v>
      </c>
    </row>
    <row r="93" spans="1:4" s="1" customFormat="1" ht="50.1" customHeight="1" thickBot="1" x14ac:dyDescent="0.35">
      <c r="A93" s="31"/>
      <c r="B93" s="38" t="s">
        <v>150</v>
      </c>
      <c r="C93" s="45"/>
      <c r="D93" s="39" t="s">
        <v>151</v>
      </c>
    </row>
    <row r="94" spans="1:4" ht="23.4" thickBot="1" x14ac:dyDescent="0.45"/>
    <row r="95" spans="1:4" ht="30" customHeight="1" x14ac:dyDescent="0.3">
      <c r="A95" s="30">
        <v>32</v>
      </c>
      <c r="B95" s="35" t="s">
        <v>153</v>
      </c>
      <c r="C95" s="44" t="s">
        <v>152</v>
      </c>
      <c r="D95" s="36" t="s">
        <v>155</v>
      </c>
    </row>
    <row r="96" spans="1:4" s="1" customFormat="1" ht="50.1" customHeight="1" thickBot="1" x14ac:dyDescent="0.35">
      <c r="A96" s="31"/>
      <c r="B96" s="38" t="s">
        <v>154</v>
      </c>
      <c r="C96" s="45"/>
      <c r="D96" s="39" t="s">
        <v>156</v>
      </c>
    </row>
    <row r="97" spans="1:6" ht="23.4" thickBot="1" x14ac:dyDescent="0.45"/>
    <row r="98" spans="1:6" ht="30" customHeight="1" x14ac:dyDescent="0.3">
      <c r="A98" s="30">
        <v>33</v>
      </c>
      <c r="B98" s="35" t="s">
        <v>158</v>
      </c>
      <c r="C98" s="44" t="s">
        <v>157</v>
      </c>
      <c r="D98" s="36" t="s">
        <v>160</v>
      </c>
    </row>
    <row r="99" spans="1:6" s="1" customFormat="1" ht="50.1" customHeight="1" thickBot="1" x14ac:dyDescent="0.35">
      <c r="A99" s="31"/>
      <c r="B99" s="38" t="s">
        <v>159</v>
      </c>
      <c r="C99" s="45"/>
      <c r="D99" s="39" t="s">
        <v>161</v>
      </c>
    </row>
    <row r="100" spans="1:6" ht="23.4" thickBot="1" x14ac:dyDescent="0.45"/>
    <row r="101" spans="1:6" ht="30" customHeight="1" x14ac:dyDescent="0.3">
      <c r="A101" s="30">
        <v>34</v>
      </c>
      <c r="B101" s="35" t="s">
        <v>163</v>
      </c>
      <c r="C101" s="44" t="s">
        <v>162</v>
      </c>
      <c r="D101" s="36" t="s">
        <v>165</v>
      </c>
    </row>
    <row r="102" spans="1:6" s="1" customFormat="1" ht="50.1" customHeight="1" thickBot="1" x14ac:dyDescent="0.35">
      <c r="A102" s="31"/>
      <c r="B102" s="38" t="s">
        <v>164</v>
      </c>
      <c r="C102" s="45"/>
      <c r="D102" s="39" t="s">
        <v>166</v>
      </c>
    </row>
    <row r="103" spans="1:6" ht="23.4" thickBot="1" x14ac:dyDescent="0.45"/>
    <row r="104" spans="1:6" ht="30" customHeight="1" x14ac:dyDescent="0.3">
      <c r="A104" s="30">
        <v>35</v>
      </c>
      <c r="B104" s="35" t="s">
        <v>168</v>
      </c>
      <c r="C104" s="44" t="s">
        <v>167</v>
      </c>
      <c r="D104" s="36" t="s">
        <v>170</v>
      </c>
    </row>
    <row r="105" spans="1:6" s="1" customFormat="1" ht="50.1" customHeight="1" thickBot="1" x14ac:dyDescent="0.35">
      <c r="A105" s="31"/>
      <c r="B105" s="38" t="s">
        <v>169</v>
      </c>
      <c r="C105" s="45"/>
      <c r="D105" s="39" t="s">
        <v>171</v>
      </c>
    </row>
    <row r="106" spans="1:6" ht="23.4" thickBot="1" x14ac:dyDescent="0.45"/>
    <row r="107" spans="1:6" ht="30" customHeight="1" x14ac:dyDescent="0.3">
      <c r="A107" s="30">
        <v>36</v>
      </c>
      <c r="B107" s="40" t="s">
        <v>173</v>
      </c>
      <c r="C107" s="44" t="s">
        <v>172</v>
      </c>
      <c r="D107" s="41" t="s">
        <v>175</v>
      </c>
      <c r="F107" s="42"/>
    </row>
    <row r="108" spans="1:6" s="1" customFormat="1" ht="50.1" customHeight="1" thickBot="1" x14ac:dyDescent="0.35">
      <c r="A108" s="31"/>
      <c r="B108" s="38" t="s">
        <v>174</v>
      </c>
      <c r="C108" s="45"/>
      <c r="D108" s="39" t="s">
        <v>176</v>
      </c>
      <c r="F108" s="43"/>
    </row>
    <row r="109" spans="1:6" ht="23.4" thickBot="1" x14ac:dyDescent="0.45"/>
    <row r="110" spans="1:6" ht="30" customHeight="1" x14ac:dyDescent="0.3">
      <c r="A110" s="30">
        <v>37</v>
      </c>
      <c r="B110" s="35" t="s">
        <v>178</v>
      </c>
      <c r="C110" s="44" t="s">
        <v>177</v>
      </c>
      <c r="D110" s="36" t="s">
        <v>180</v>
      </c>
    </row>
    <row r="111" spans="1:6" s="1" customFormat="1" ht="50.1" customHeight="1" thickBot="1" x14ac:dyDescent="0.35">
      <c r="A111" s="31"/>
      <c r="B111" s="38" t="s">
        <v>179</v>
      </c>
      <c r="C111" s="45"/>
      <c r="D111" s="39" t="s">
        <v>181</v>
      </c>
    </row>
    <row r="112" spans="1:6" ht="23.4" thickBot="1" x14ac:dyDescent="0.45"/>
    <row r="113" spans="1:6" ht="30" customHeight="1" x14ac:dyDescent="0.3">
      <c r="A113" s="30">
        <v>38</v>
      </c>
      <c r="B113" s="35" t="s">
        <v>183</v>
      </c>
      <c r="C113" s="44" t="s">
        <v>182</v>
      </c>
      <c r="D113" s="36" t="s">
        <v>185</v>
      </c>
    </row>
    <row r="114" spans="1:6" s="1" customFormat="1" ht="50.1" customHeight="1" thickBot="1" x14ac:dyDescent="0.35">
      <c r="A114" s="31"/>
      <c r="B114" s="38" t="s">
        <v>184</v>
      </c>
      <c r="C114" s="45"/>
      <c r="D114" s="39" t="s">
        <v>186</v>
      </c>
    </row>
    <row r="115" spans="1:6" ht="23.4" thickBot="1" x14ac:dyDescent="0.45"/>
    <row r="116" spans="1:6" ht="30" customHeight="1" x14ac:dyDescent="0.3">
      <c r="A116" s="30">
        <v>39</v>
      </c>
      <c r="B116" s="35" t="s">
        <v>188</v>
      </c>
      <c r="C116" s="44" t="s">
        <v>187</v>
      </c>
      <c r="D116" s="36" t="s">
        <v>190</v>
      </c>
    </row>
    <row r="117" spans="1:6" s="1" customFormat="1" ht="50.1" customHeight="1" thickBot="1" x14ac:dyDescent="0.35">
      <c r="A117" s="31"/>
      <c r="B117" s="38" t="s">
        <v>189</v>
      </c>
      <c r="C117" s="45"/>
      <c r="D117" s="39" t="s">
        <v>191</v>
      </c>
    </row>
    <row r="118" spans="1:6" ht="23.4" thickBot="1" x14ac:dyDescent="0.45"/>
    <row r="119" spans="1:6" ht="30" customHeight="1" x14ac:dyDescent="0.3">
      <c r="A119" s="30">
        <v>40</v>
      </c>
      <c r="B119" s="35" t="s">
        <v>193</v>
      </c>
      <c r="C119" s="44" t="s">
        <v>192</v>
      </c>
      <c r="D119" s="36" t="s">
        <v>195</v>
      </c>
    </row>
    <row r="120" spans="1:6" s="1" customFormat="1" ht="50.1" customHeight="1" thickBot="1" x14ac:dyDescent="0.35">
      <c r="A120" s="31"/>
      <c r="B120" s="38" t="s">
        <v>194</v>
      </c>
      <c r="C120" s="45"/>
      <c r="D120" s="39" t="s">
        <v>196</v>
      </c>
    </row>
    <row r="121" spans="1:6" ht="23.4" thickBot="1" x14ac:dyDescent="0.45"/>
    <row r="122" spans="1:6" ht="30" customHeight="1" x14ac:dyDescent="0.3">
      <c r="A122" s="30">
        <v>41</v>
      </c>
      <c r="B122" s="35" t="s">
        <v>197</v>
      </c>
      <c r="C122" s="44" t="s">
        <v>41</v>
      </c>
      <c r="D122" s="36" t="s">
        <v>199</v>
      </c>
    </row>
    <row r="123" spans="1:6" s="1" customFormat="1" ht="50.1" customHeight="1" thickBot="1" x14ac:dyDescent="0.35">
      <c r="A123" s="31"/>
      <c r="B123" s="38" t="s">
        <v>198</v>
      </c>
      <c r="C123" s="45"/>
      <c r="D123" s="39" t="s">
        <v>200</v>
      </c>
    </row>
    <row r="124" spans="1:6" ht="23.4" thickBot="1" x14ac:dyDescent="0.45"/>
    <row r="125" spans="1:6" ht="30" customHeight="1" x14ac:dyDescent="0.3">
      <c r="A125" s="30">
        <v>42</v>
      </c>
      <c r="B125" s="40" t="s">
        <v>202</v>
      </c>
      <c r="C125" s="44" t="s">
        <v>201</v>
      </c>
      <c r="D125" s="41" t="s">
        <v>204</v>
      </c>
      <c r="F125" s="42"/>
    </row>
    <row r="126" spans="1:6" s="1" customFormat="1" ht="50.1" customHeight="1" thickBot="1" x14ac:dyDescent="0.35">
      <c r="A126" s="31"/>
      <c r="B126" s="38" t="s">
        <v>203</v>
      </c>
      <c r="C126" s="45"/>
      <c r="D126" s="39" t="s">
        <v>205</v>
      </c>
      <c r="F126" s="43"/>
    </row>
    <row r="127" spans="1:6" ht="23.4" thickBot="1" x14ac:dyDescent="0.45"/>
    <row r="128" spans="1:6" ht="30" customHeight="1" x14ac:dyDescent="0.3">
      <c r="A128" s="30">
        <v>43</v>
      </c>
      <c r="B128" s="35" t="s">
        <v>206</v>
      </c>
      <c r="C128" s="44" t="s">
        <v>41</v>
      </c>
      <c r="D128" s="36" t="s">
        <v>208</v>
      </c>
    </row>
    <row r="129" spans="1:6" s="1" customFormat="1" ht="50.1" customHeight="1" thickBot="1" x14ac:dyDescent="0.35">
      <c r="A129" s="31"/>
      <c r="B129" s="38" t="s">
        <v>207</v>
      </c>
      <c r="C129" s="45"/>
      <c r="D129" s="39" t="s">
        <v>209</v>
      </c>
    </row>
    <row r="130" spans="1:6" ht="23.4" thickBot="1" x14ac:dyDescent="0.45"/>
    <row r="131" spans="1:6" ht="30" customHeight="1" x14ac:dyDescent="0.3">
      <c r="A131" s="30">
        <v>44</v>
      </c>
      <c r="B131" s="40" t="s">
        <v>0</v>
      </c>
      <c r="C131" s="44" t="s">
        <v>210</v>
      </c>
      <c r="D131" s="41" t="s">
        <v>1</v>
      </c>
      <c r="F131" s="42"/>
    </row>
    <row r="132" spans="1:6" s="1" customFormat="1" ht="50.1" customHeight="1" thickBot="1" x14ac:dyDescent="0.35">
      <c r="A132" s="31"/>
      <c r="B132" s="38" t="s">
        <v>233</v>
      </c>
      <c r="C132" s="45"/>
      <c r="D132" s="39" t="s">
        <v>234</v>
      </c>
      <c r="F132" s="43"/>
    </row>
    <row r="133" spans="1:6" ht="23.4" thickBot="1" x14ac:dyDescent="0.45"/>
    <row r="134" spans="1:6" ht="30" customHeight="1" x14ac:dyDescent="0.3">
      <c r="A134" s="30">
        <v>45</v>
      </c>
      <c r="B134" s="35" t="s">
        <v>212</v>
      </c>
      <c r="C134" s="44" t="s">
        <v>211</v>
      </c>
      <c r="D134" s="36" t="s">
        <v>3</v>
      </c>
    </row>
    <row r="135" spans="1:6" s="1" customFormat="1" ht="50.1" customHeight="1" thickBot="1" x14ac:dyDescent="0.35">
      <c r="A135" s="31"/>
      <c r="B135" s="38" t="s">
        <v>213</v>
      </c>
      <c r="C135" s="45"/>
      <c r="D135" s="39" t="s">
        <v>214</v>
      </c>
    </row>
    <row r="136" spans="1:6" ht="23.4" thickBot="1" x14ac:dyDescent="0.45"/>
    <row r="137" spans="1:6" ht="30" customHeight="1" x14ac:dyDescent="0.3">
      <c r="A137" s="30">
        <v>46</v>
      </c>
      <c r="B137" s="35" t="s">
        <v>19</v>
      </c>
      <c r="C137" s="44" t="s">
        <v>215</v>
      </c>
      <c r="D137" s="36" t="s">
        <v>21</v>
      </c>
    </row>
    <row r="138" spans="1:6" s="1" customFormat="1" ht="50.1" customHeight="1" thickBot="1" x14ac:dyDescent="0.35">
      <c r="A138" s="31"/>
      <c r="B138" s="38" t="s">
        <v>20</v>
      </c>
      <c r="C138" s="45"/>
      <c r="D138" s="39" t="s">
        <v>22</v>
      </c>
    </row>
    <row r="139" spans="1:6" ht="23.4" thickBot="1" x14ac:dyDescent="0.45"/>
    <row r="140" spans="1:6" ht="30" customHeight="1" x14ac:dyDescent="0.3">
      <c r="A140" s="30">
        <v>47</v>
      </c>
      <c r="B140" s="35" t="s">
        <v>23</v>
      </c>
      <c r="C140" s="44" t="s">
        <v>25</v>
      </c>
      <c r="D140" s="36" t="s">
        <v>26</v>
      </c>
    </row>
    <row r="141" spans="1:6" s="1" customFormat="1" ht="50.1" customHeight="1" thickBot="1" x14ac:dyDescent="0.35">
      <c r="A141" s="31"/>
      <c r="B141" s="38" t="s">
        <v>24</v>
      </c>
      <c r="C141" s="45"/>
      <c r="D141" s="39" t="s">
        <v>216</v>
      </c>
    </row>
    <row r="142" spans="1:6" ht="23.4" thickBot="1" x14ac:dyDescent="0.45"/>
    <row r="143" spans="1:6" ht="30" customHeight="1" x14ac:dyDescent="0.3">
      <c r="A143" s="30">
        <v>48</v>
      </c>
      <c r="B143" s="35" t="s">
        <v>2</v>
      </c>
      <c r="C143" s="44" t="s">
        <v>220</v>
      </c>
      <c r="D143" s="36" t="s">
        <v>217</v>
      </c>
    </row>
    <row r="144" spans="1:6" s="1" customFormat="1" ht="50.1" customHeight="1" thickBot="1" x14ac:dyDescent="0.35">
      <c r="A144" s="31"/>
      <c r="B144" s="38" t="s">
        <v>219</v>
      </c>
      <c r="C144" s="45"/>
      <c r="D144" s="39" t="s">
        <v>218</v>
      </c>
    </row>
    <row r="145" spans="1:4" ht="23.4" thickBot="1" x14ac:dyDescent="0.45"/>
    <row r="146" spans="1:4" ht="30" customHeight="1" x14ac:dyDescent="0.3">
      <c r="A146" s="30">
        <v>49</v>
      </c>
      <c r="B146" s="35" t="s">
        <v>236</v>
      </c>
      <c r="C146" s="44" t="s">
        <v>240</v>
      </c>
      <c r="D146" s="36" t="s">
        <v>237</v>
      </c>
    </row>
    <row r="147" spans="1:4" s="1" customFormat="1" ht="52.8" thickBot="1" x14ac:dyDescent="0.35">
      <c r="A147" s="31"/>
      <c r="B147" s="38" t="s">
        <v>238</v>
      </c>
      <c r="C147" s="45"/>
      <c r="D147" s="39" t="s">
        <v>239</v>
      </c>
    </row>
    <row r="148" spans="1:4" ht="23.4" thickBot="1" x14ac:dyDescent="0.45"/>
    <row r="149" spans="1:4" ht="30" customHeight="1" x14ac:dyDescent="0.3">
      <c r="A149" s="30">
        <v>50</v>
      </c>
      <c r="B149" s="35" t="s">
        <v>241</v>
      </c>
      <c r="C149" s="44" t="s">
        <v>235</v>
      </c>
      <c r="D149" s="36" t="s">
        <v>247</v>
      </c>
    </row>
    <row r="150" spans="1:4" s="1" customFormat="1" ht="52.8" thickBot="1" x14ac:dyDescent="0.35">
      <c r="A150" s="31"/>
      <c r="B150" s="38" t="s">
        <v>242</v>
      </c>
      <c r="C150" s="45"/>
      <c r="D150" s="39" t="s">
        <v>243</v>
      </c>
    </row>
    <row r="151" spans="1:4" ht="23.4" thickBot="1" x14ac:dyDescent="0.45"/>
    <row r="152" spans="1:4" ht="30" customHeight="1" x14ac:dyDescent="0.3">
      <c r="A152" s="30">
        <v>51</v>
      </c>
      <c r="B152" s="35"/>
      <c r="C152" s="44"/>
      <c r="D152" s="36"/>
    </row>
    <row r="153" spans="1:4" s="1" customFormat="1" ht="50.1" customHeight="1" thickBot="1" x14ac:dyDescent="0.35">
      <c r="A153" s="31"/>
      <c r="B153" s="38"/>
      <c r="C153" s="45"/>
      <c r="D153" s="39"/>
    </row>
    <row r="154" spans="1:4" ht="23.4" thickBot="1" x14ac:dyDescent="0.45"/>
    <row r="155" spans="1:4" ht="30" customHeight="1" x14ac:dyDescent="0.3">
      <c r="A155" s="30">
        <v>52</v>
      </c>
      <c r="B155" s="35"/>
      <c r="C155" s="44"/>
      <c r="D155" s="36"/>
    </row>
    <row r="156" spans="1:4" s="1" customFormat="1" ht="50.1" customHeight="1" thickBot="1" x14ac:dyDescent="0.35">
      <c r="A156" s="31"/>
      <c r="B156" s="38"/>
      <c r="C156" s="45"/>
      <c r="D156" s="39"/>
    </row>
    <row r="157" spans="1:4" ht="23.4" thickBot="1" x14ac:dyDescent="0.45"/>
    <row r="158" spans="1:4" ht="30" customHeight="1" x14ac:dyDescent="0.3">
      <c r="A158" s="30">
        <v>53</v>
      </c>
      <c r="B158" s="35"/>
      <c r="C158" s="44"/>
      <c r="D158" s="36"/>
    </row>
    <row r="159" spans="1:4" s="1" customFormat="1" ht="50.1" customHeight="1" thickBot="1" x14ac:dyDescent="0.35">
      <c r="A159" s="31"/>
      <c r="B159" s="38"/>
      <c r="C159" s="45"/>
      <c r="D159" s="39"/>
    </row>
    <row r="160" spans="1:4" ht="23.4" thickBot="1" x14ac:dyDescent="0.45"/>
    <row r="161" spans="1:4" ht="30" customHeight="1" x14ac:dyDescent="0.3">
      <c r="A161" s="30">
        <v>54</v>
      </c>
      <c r="B161" s="35"/>
      <c r="C161" s="44"/>
      <c r="D161" s="36"/>
    </row>
    <row r="162" spans="1:4" s="1" customFormat="1" ht="50.1" customHeight="1" thickBot="1" x14ac:dyDescent="0.35">
      <c r="A162" s="31"/>
      <c r="B162" s="38"/>
      <c r="C162" s="45"/>
      <c r="D162" s="39"/>
    </row>
    <row r="163" spans="1:4" ht="23.4" thickBot="1" x14ac:dyDescent="0.45"/>
    <row r="164" spans="1:4" ht="30" customHeight="1" x14ac:dyDescent="0.3">
      <c r="A164" s="30">
        <v>55</v>
      </c>
      <c r="B164" s="35"/>
      <c r="C164" s="44"/>
      <c r="D164" s="36"/>
    </row>
    <row r="165" spans="1:4" s="1" customFormat="1" ht="50.1" customHeight="1" thickBot="1" x14ac:dyDescent="0.35">
      <c r="A165" s="31"/>
      <c r="B165" s="38"/>
      <c r="C165" s="45"/>
      <c r="D165" s="39"/>
    </row>
  </sheetData>
  <mergeCells count="55">
    <mergeCell ref="C164:C165"/>
    <mergeCell ref="C149:C150"/>
    <mergeCell ref="C152:C153"/>
    <mergeCell ref="C155:C156"/>
    <mergeCell ref="C158:C159"/>
    <mergeCell ref="C161:C162"/>
    <mergeCell ref="C134:C135"/>
    <mergeCell ref="C137:C138"/>
    <mergeCell ref="C140:C141"/>
    <mergeCell ref="C143:C144"/>
    <mergeCell ref="C146:C147"/>
    <mergeCell ref="C119:C120"/>
    <mergeCell ref="C122:C123"/>
    <mergeCell ref="C125:C126"/>
    <mergeCell ref="C128:C129"/>
    <mergeCell ref="C131:C132"/>
    <mergeCell ref="C104:C105"/>
    <mergeCell ref="C107:C108"/>
    <mergeCell ref="C110:C111"/>
    <mergeCell ref="C113:C114"/>
    <mergeCell ref="C116:C117"/>
    <mergeCell ref="C89:C90"/>
    <mergeCell ref="C92:C93"/>
    <mergeCell ref="C95:C96"/>
    <mergeCell ref="C98:C99"/>
    <mergeCell ref="C101:C102"/>
    <mergeCell ref="C74:C75"/>
    <mergeCell ref="C77:C78"/>
    <mergeCell ref="C80:C81"/>
    <mergeCell ref="C83:C84"/>
    <mergeCell ref="C86:C87"/>
    <mergeCell ref="C59:C60"/>
    <mergeCell ref="C62:C63"/>
    <mergeCell ref="C65:C66"/>
    <mergeCell ref="C68:C69"/>
    <mergeCell ref="C71:C72"/>
    <mergeCell ref="C44:C45"/>
    <mergeCell ref="C47:C48"/>
    <mergeCell ref="C53:C54"/>
    <mergeCell ref="C56:C57"/>
    <mergeCell ref="C17:C18"/>
    <mergeCell ref="C38:C39"/>
    <mergeCell ref="C41:C42"/>
    <mergeCell ref="C20:C21"/>
    <mergeCell ref="C23:C24"/>
    <mergeCell ref="C26:C27"/>
    <mergeCell ref="C29:C30"/>
    <mergeCell ref="C32:C33"/>
    <mergeCell ref="C35:C36"/>
    <mergeCell ref="C50:C51"/>
    <mergeCell ref="C2:C3"/>
    <mergeCell ref="C5:C6"/>
    <mergeCell ref="C8:C9"/>
    <mergeCell ref="C11:C12"/>
    <mergeCell ref="C14:C15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topLeftCell="A2" zoomScaleNormal="100" workbookViewId="0">
      <selection activeCell="D2" sqref="D2:F2"/>
    </sheetView>
  </sheetViews>
  <sheetFormatPr defaultRowHeight="14.4" x14ac:dyDescent="0.3"/>
  <cols>
    <col min="1" max="1" width="6" style="27" customWidth="1"/>
    <col min="2" max="2" width="5.6640625" customWidth="1"/>
    <col min="3" max="3" width="1.6640625" style="27" customWidth="1"/>
    <col min="4" max="4" width="80.6640625" customWidth="1"/>
    <col min="5" max="5" width="2.6640625" customWidth="1"/>
    <col min="6" max="6" width="80.6640625" customWidth="1"/>
    <col min="7" max="7" width="1.6640625" style="27" customWidth="1"/>
    <col min="8" max="8" width="5.6640625" customWidth="1"/>
    <col min="9" max="9" width="9.109375" style="27"/>
  </cols>
  <sheetData>
    <row r="1" spans="1:8" x14ac:dyDescent="0.3">
      <c r="B1" s="27"/>
    </row>
    <row r="2" spans="1:8" ht="30" customHeight="1" x14ac:dyDescent="0.3">
      <c r="A2" s="33" t="s">
        <v>226</v>
      </c>
      <c r="B2" s="29">
        <v>49</v>
      </c>
      <c r="D2" s="52" t="str">
        <f>VLOOKUP($B$2,Uncertainties!$A:$D,2,FALSE)</f>
        <v>Local (dispersed) action</v>
      </c>
      <c r="E2" s="53"/>
      <c r="F2" s="54"/>
      <c r="H2" s="27"/>
    </row>
    <row r="3" spans="1:8" s="27" customFormat="1" x14ac:dyDescent="0.3"/>
    <row r="4" spans="1:8" ht="20.100000000000001" customHeight="1" x14ac:dyDescent="0.3">
      <c r="A4" s="32">
        <v>50</v>
      </c>
      <c r="B4" s="46" t="str">
        <f>VLOOKUP($A$4,Uncertainties!$A:$D,2,FALSE)</f>
        <v>Sustatinable development</v>
      </c>
      <c r="D4" s="25" t="s">
        <v>252</v>
      </c>
      <c r="E4" s="55" t="str">
        <f>VLOOKUP($B$2,Uncertainties!$A:$D,3,FALSE)</f>
        <v>Environmental Legislation</v>
      </c>
      <c r="F4" s="25" t="s">
        <v>251</v>
      </c>
      <c r="H4" s="49" t="str">
        <f>VLOOKUP($A$4,Uncertainties!$A:$D,4,FALSE)</f>
        <v>Climate change is out of control</v>
      </c>
    </row>
    <row r="5" spans="1:8" ht="225" customHeight="1" x14ac:dyDescent="0.3">
      <c r="B5" s="47"/>
      <c r="D5" s="28" t="s">
        <v>244</v>
      </c>
      <c r="E5" s="55" t="str">
        <f>VLOOKUP($B$2,Uncertainties!$A:$D,2,FALSE)</f>
        <v>Local (dispersed) action</v>
      </c>
      <c r="F5" s="28" t="s">
        <v>249</v>
      </c>
      <c r="H5" s="50"/>
    </row>
    <row r="6" spans="1:8" ht="12.75" customHeight="1" x14ac:dyDescent="0.3">
      <c r="B6" s="47"/>
      <c r="D6" s="26" t="str">
        <f>VLOOKUP($A$4,Uncertainties!$A:$D,3,FALSE)</f>
        <v>Environment</v>
      </c>
      <c r="E6" s="3"/>
      <c r="F6" s="15"/>
      <c r="H6" s="50"/>
    </row>
    <row r="7" spans="1:8" ht="20.100000000000001" customHeight="1" x14ac:dyDescent="0.3">
      <c r="B7" s="47"/>
      <c r="D7" s="25" t="s">
        <v>246</v>
      </c>
      <c r="E7" s="56"/>
      <c r="F7" s="25" t="s">
        <v>245</v>
      </c>
      <c r="H7" s="50"/>
    </row>
    <row r="8" spans="1:8" ht="225" customHeight="1" x14ac:dyDescent="0.3">
      <c r="B8" s="48"/>
      <c r="D8" s="28" t="s">
        <v>250</v>
      </c>
      <c r="E8" s="56"/>
      <c r="F8" s="28" t="s">
        <v>248</v>
      </c>
      <c r="H8" s="51"/>
    </row>
    <row r="9" spans="1:8" s="27" customFormat="1" x14ac:dyDescent="0.3"/>
    <row r="10" spans="1:8" ht="30" customHeight="1" x14ac:dyDescent="0.3">
      <c r="D10" s="52" t="str">
        <f>VLOOKUP($B$2,Uncertainties!$A:$D,4,FALSE)</f>
        <v>Global (aligned) action</v>
      </c>
      <c r="E10" s="53"/>
      <c r="F10" s="54"/>
    </row>
    <row r="11" spans="1:8" s="27" customFormat="1" x14ac:dyDescent="0.3"/>
  </sheetData>
  <mergeCells count="6">
    <mergeCell ref="B4:B8"/>
    <mergeCell ref="H4:H8"/>
    <mergeCell ref="D2:F2"/>
    <mergeCell ref="D10:F10"/>
    <mergeCell ref="E4:E5"/>
    <mergeCell ref="E7:E8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4" zoomScale="90" zoomScaleNormal="90" workbookViewId="0">
      <selection activeCell="D4" sqref="D4"/>
    </sheetView>
  </sheetViews>
  <sheetFormatPr defaultRowHeight="14.4" x14ac:dyDescent="0.3"/>
  <cols>
    <col min="1" max="1" width="9.109375" style="27"/>
    <col min="2" max="2" width="7" customWidth="1"/>
    <col min="3" max="3" width="4.6640625" style="27" customWidth="1"/>
    <col min="4" max="4" width="55.6640625" customWidth="1"/>
    <col min="5" max="5" width="4.6640625" customWidth="1"/>
    <col min="6" max="6" width="55.6640625" customWidth="1"/>
    <col min="7" max="7" width="4.6640625" customWidth="1"/>
  </cols>
  <sheetData>
    <row r="1" spans="2:6" s="27" customFormat="1" x14ac:dyDescent="0.3"/>
    <row r="2" spans="2:6" ht="30" customHeight="1" x14ac:dyDescent="0.3">
      <c r="D2" s="57" t="s">
        <v>31</v>
      </c>
      <c r="E2" s="58"/>
      <c r="F2" s="59"/>
    </row>
    <row r="3" spans="2:6" s="27" customFormat="1" x14ac:dyDescent="0.3"/>
    <row r="4" spans="2:6" ht="250.05" customHeight="1" x14ac:dyDescent="0.3">
      <c r="B4" s="8" t="s">
        <v>28</v>
      </c>
      <c r="D4" s="13" t="s">
        <v>221</v>
      </c>
      <c r="E4" s="4"/>
      <c r="F4" s="14" t="s">
        <v>224</v>
      </c>
    </row>
    <row r="5" spans="2:6" ht="28.5" customHeight="1" x14ac:dyDescent="0.3">
      <c r="B5" s="9"/>
      <c r="D5" s="4"/>
      <c r="E5" s="4"/>
      <c r="F5" s="4"/>
    </row>
    <row r="6" spans="2:6" ht="250.05" customHeight="1" x14ac:dyDescent="0.3">
      <c r="B6" s="10" t="s">
        <v>27</v>
      </c>
      <c r="D6" s="12" t="s">
        <v>222</v>
      </c>
      <c r="E6" s="4"/>
      <c r="F6" s="11" t="s">
        <v>223</v>
      </c>
    </row>
    <row r="7" spans="2:6" s="27" customFormat="1" x14ac:dyDescent="0.3"/>
    <row r="8" spans="2:6" ht="30" customHeight="1" x14ac:dyDescent="0.3">
      <c r="D8" s="5" t="s">
        <v>29</v>
      </c>
      <c r="E8" s="6"/>
      <c r="F8" s="7" t="s">
        <v>30</v>
      </c>
    </row>
    <row r="9" spans="2:6" s="27" customFormat="1" x14ac:dyDescent="0.3"/>
  </sheetData>
  <mergeCells count="1">
    <mergeCell ref="D2:F2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416"/>
  <sheetViews>
    <sheetView workbookViewId="0">
      <selection activeCell="E7" sqref="E7"/>
    </sheetView>
  </sheetViews>
  <sheetFormatPr defaultRowHeight="14.4" x14ac:dyDescent="0.3"/>
  <cols>
    <col min="2" max="3" width="50.6640625" customWidth="1"/>
    <col min="4" max="5" width="15.6640625" style="2" customWidth="1"/>
    <col min="6" max="6" width="50.6640625" customWidth="1"/>
  </cols>
  <sheetData>
    <row r="2" spans="2:6" ht="34.799999999999997" x14ac:dyDescent="0.3">
      <c r="B2" s="17" t="s">
        <v>35</v>
      </c>
      <c r="C2" s="18" t="s">
        <v>36</v>
      </c>
      <c r="D2" s="21" t="s">
        <v>32</v>
      </c>
      <c r="E2" s="22" t="s">
        <v>33</v>
      </c>
      <c r="F2" s="19" t="s">
        <v>34</v>
      </c>
    </row>
    <row r="3" spans="2:6" s="16" customFormat="1" ht="16.2" x14ac:dyDescent="0.3">
      <c r="D3" s="23"/>
      <c r="E3" s="23"/>
    </row>
    <row r="4" spans="2:6" s="16" customFormat="1" ht="16.2" x14ac:dyDescent="0.3">
      <c r="D4" s="23"/>
      <c r="E4" s="23"/>
    </row>
    <row r="5" spans="2:6" s="16" customFormat="1" ht="16.2" x14ac:dyDescent="0.3">
      <c r="D5" s="23"/>
      <c r="E5" s="23"/>
    </row>
    <row r="6" spans="2:6" s="16" customFormat="1" ht="16.2" x14ac:dyDescent="0.3">
      <c r="D6" s="23"/>
      <c r="E6" s="23"/>
    </row>
    <row r="7" spans="2:6" s="16" customFormat="1" ht="16.2" x14ac:dyDescent="0.3">
      <c r="D7" s="23"/>
      <c r="E7" s="23"/>
    </row>
    <row r="8" spans="2:6" s="16" customFormat="1" ht="16.2" x14ac:dyDescent="0.3">
      <c r="D8" s="23"/>
      <c r="E8" s="23"/>
    </row>
    <row r="9" spans="2:6" s="16" customFormat="1" ht="16.2" x14ac:dyDescent="0.3">
      <c r="D9" s="23"/>
      <c r="E9" s="23"/>
    </row>
    <row r="10" spans="2:6" s="16" customFormat="1" ht="16.2" x14ac:dyDescent="0.3">
      <c r="D10" s="23"/>
      <c r="E10" s="23"/>
    </row>
    <row r="11" spans="2:6" s="16" customFormat="1" ht="16.2" x14ac:dyDescent="0.3">
      <c r="D11" s="23"/>
      <c r="E11" s="23"/>
    </row>
    <row r="12" spans="2:6" s="16" customFormat="1" ht="16.2" x14ac:dyDescent="0.3">
      <c r="D12" s="23"/>
      <c r="E12" s="23"/>
    </row>
    <row r="13" spans="2:6" s="16" customFormat="1" ht="16.2" x14ac:dyDescent="0.3">
      <c r="D13" s="23"/>
      <c r="E13" s="23"/>
    </row>
    <row r="14" spans="2:6" s="16" customFormat="1" ht="16.2" x14ac:dyDescent="0.3">
      <c r="D14" s="23"/>
      <c r="E14" s="23"/>
    </row>
    <row r="15" spans="2:6" s="16" customFormat="1" ht="16.2" x14ac:dyDescent="0.3">
      <c r="D15" s="23"/>
      <c r="E15" s="23"/>
    </row>
    <row r="16" spans="2:6" s="16" customFormat="1" ht="16.2" x14ac:dyDescent="0.3">
      <c r="D16" s="23"/>
      <c r="E16" s="23"/>
    </row>
    <row r="17" spans="4:5" s="16" customFormat="1" ht="16.2" x14ac:dyDescent="0.3">
      <c r="D17" s="23"/>
      <c r="E17" s="23"/>
    </row>
    <row r="18" spans="4:5" s="16" customFormat="1" ht="16.2" x14ac:dyDescent="0.3">
      <c r="D18" s="23"/>
      <c r="E18" s="23"/>
    </row>
    <row r="19" spans="4:5" s="16" customFormat="1" ht="16.2" x14ac:dyDescent="0.3">
      <c r="D19" s="23"/>
      <c r="E19" s="23"/>
    </row>
    <row r="20" spans="4:5" s="16" customFormat="1" ht="16.2" x14ac:dyDescent="0.3">
      <c r="D20" s="23"/>
      <c r="E20" s="23"/>
    </row>
    <row r="21" spans="4:5" s="16" customFormat="1" ht="16.2" x14ac:dyDescent="0.3">
      <c r="D21" s="23"/>
      <c r="E21" s="23"/>
    </row>
    <row r="22" spans="4:5" s="16" customFormat="1" ht="16.2" x14ac:dyDescent="0.3">
      <c r="D22" s="23"/>
      <c r="E22" s="23"/>
    </row>
    <row r="23" spans="4:5" s="16" customFormat="1" ht="16.2" x14ac:dyDescent="0.3">
      <c r="D23" s="23"/>
      <c r="E23" s="23"/>
    </row>
    <row r="24" spans="4:5" s="16" customFormat="1" ht="16.2" x14ac:dyDescent="0.3">
      <c r="D24" s="23"/>
      <c r="E24" s="23"/>
    </row>
    <row r="25" spans="4:5" s="16" customFormat="1" ht="16.2" x14ac:dyDescent="0.3">
      <c r="D25" s="23"/>
      <c r="E25" s="23"/>
    </row>
    <row r="26" spans="4:5" s="16" customFormat="1" ht="16.2" x14ac:dyDescent="0.3">
      <c r="D26" s="23"/>
      <c r="E26" s="23"/>
    </row>
    <row r="27" spans="4:5" s="16" customFormat="1" ht="16.2" x14ac:dyDescent="0.3">
      <c r="D27" s="23"/>
      <c r="E27" s="23"/>
    </row>
    <row r="28" spans="4:5" s="16" customFormat="1" ht="16.2" x14ac:dyDescent="0.3">
      <c r="D28" s="23"/>
      <c r="E28" s="23"/>
    </row>
    <row r="29" spans="4:5" s="16" customFormat="1" ht="16.2" x14ac:dyDescent="0.3">
      <c r="D29" s="23"/>
      <c r="E29" s="23"/>
    </row>
    <row r="30" spans="4:5" s="16" customFormat="1" ht="16.2" x14ac:dyDescent="0.3">
      <c r="D30" s="23"/>
      <c r="E30" s="23"/>
    </row>
    <row r="31" spans="4:5" s="16" customFormat="1" ht="16.2" x14ac:dyDescent="0.3">
      <c r="D31" s="23"/>
      <c r="E31" s="23"/>
    </row>
    <row r="32" spans="4:5" s="16" customFormat="1" ht="16.2" x14ac:dyDescent="0.3">
      <c r="D32" s="23"/>
      <c r="E32" s="23"/>
    </row>
    <row r="33" spans="4:5" s="16" customFormat="1" ht="16.2" x14ac:dyDescent="0.3">
      <c r="D33" s="23"/>
      <c r="E33" s="23"/>
    </row>
    <row r="34" spans="4:5" s="16" customFormat="1" ht="16.2" x14ac:dyDescent="0.3">
      <c r="D34" s="23"/>
      <c r="E34" s="23"/>
    </row>
    <row r="35" spans="4:5" s="16" customFormat="1" ht="16.2" x14ac:dyDescent="0.3">
      <c r="D35" s="23"/>
      <c r="E35" s="23"/>
    </row>
    <row r="36" spans="4:5" s="16" customFormat="1" ht="16.2" x14ac:dyDescent="0.3">
      <c r="D36" s="23"/>
      <c r="E36" s="23"/>
    </row>
    <row r="37" spans="4:5" s="16" customFormat="1" ht="16.2" x14ac:dyDescent="0.3">
      <c r="D37" s="23"/>
      <c r="E37" s="23"/>
    </row>
    <row r="38" spans="4:5" s="16" customFormat="1" ht="16.2" x14ac:dyDescent="0.3">
      <c r="D38" s="23"/>
      <c r="E38" s="23"/>
    </row>
    <row r="39" spans="4:5" s="16" customFormat="1" ht="16.2" x14ac:dyDescent="0.3">
      <c r="D39" s="23"/>
      <c r="E39" s="23"/>
    </row>
    <row r="40" spans="4:5" s="16" customFormat="1" ht="16.2" x14ac:dyDescent="0.3">
      <c r="D40" s="23"/>
      <c r="E40" s="23"/>
    </row>
    <row r="41" spans="4:5" s="16" customFormat="1" ht="16.2" x14ac:dyDescent="0.3">
      <c r="D41" s="23"/>
      <c r="E41" s="23"/>
    </row>
    <row r="42" spans="4:5" s="16" customFormat="1" ht="16.2" x14ac:dyDescent="0.3">
      <c r="D42" s="23"/>
      <c r="E42" s="23"/>
    </row>
    <row r="43" spans="4:5" s="16" customFormat="1" ht="16.2" x14ac:dyDescent="0.3">
      <c r="D43" s="23"/>
      <c r="E43" s="23"/>
    </row>
    <row r="44" spans="4:5" s="16" customFormat="1" ht="16.2" x14ac:dyDescent="0.3">
      <c r="D44" s="23"/>
      <c r="E44" s="23"/>
    </row>
    <row r="45" spans="4:5" s="16" customFormat="1" ht="16.2" x14ac:dyDescent="0.3">
      <c r="D45" s="23"/>
      <c r="E45" s="23"/>
    </row>
    <row r="46" spans="4:5" s="16" customFormat="1" ht="16.2" x14ac:dyDescent="0.3">
      <c r="D46" s="23"/>
      <c r="E46" s="23"/>
    </row>
    <row r="47" spans="4:5" s="16" customFormat="1" ht="16.2" x14ac:dyDescent="0.3">
      <c r="D47" s="23"/>
      <c r="E47" s="23"/>
    </row>
    <row r="48" spans="4:5" s="16" customFormat="1" ht="16.2" x14ac:dyDescent="0.3">
      <c r="D48" s="23"/>
      <c r="E48" s="23"/>
    </row>
    <row r="49" spans="4:5" s="16" customFormat="1" ht="16.2" x14ac:dyDescent="0.3">
      <c r="D49" s="23"/>
      <c r="E49" s="23"/>
    </row>
    <row r="50" spans="4:5" s="16" customFormat="1" ht="16.2" x14ac:dyDescent="0.3">
      <c r="D50" s="23"/>
      <c r="E50" s="23"/>
    </row>
    <row r="51" spans="4:5" s="16" customFormat="1" ht="16.2" x14ac:dyDescent="0.3">
      <c r="D51" s="23"/>
      <c r="E51" s="23"/>
    </row>
    <row r="52" spans="4:5" s="16" customFormat="1" ht="16.2" x14ac:dyDescent="0.3">
      <c r="D52" s="23"/>
      <c r="E52" s="23"/>
    </row>
    <row r="53" spans="4:5" s="16" customFormat="1" ht="16.2" x14ac:dyDescent="0.3">
      <c r="D53" s="23"/>
      <c r="E53" s="23"/>
    </row>
    <row r="54" spans="4:5" s="16" customFormat="1" ht="16.2" x14ac:dyDescent="0.3">
      <c r="D54" s="23"/>
      <c r="E54" s="23"/>
    </row>
    <row r="55" spans="4:5" s="16" customFormat="1" ht="16.2" x14ac:dyDescent="0.3">
      <c r="D55" s="23"/>
      <c r="E55" s="23"/>
    </row>
    <row r="56" spans="4:5" s="16" customFormat="1" ht="16.2" x14ac:dyDescent="0.3">
      <c r="D56" s="23"/>
      <c r="E56" s="23"/>
    </row>
    <row r="57" spans="4:5" s="16" customFormat="1" ht="16.2" x14ac:dyDescent="0.3">
      <c r="D57" s="23"/>
      <c r="E57" s="23"/>
    </row>
    <row r="58" spans="4:5" s="16" customFormat="1" ht="16.2" x14ac:dyDescent="0.3">
      <c r="D58" s="23"/>
      <c r="E58" s="23"/>
    </row>
    <row r="59" spans="4:5" s="16" customFormat="1" ht="16.2" x14ac:dyDescent="0.3">
      <c r="D59" s="23"/>
      <c r="E59" s="23"/>
    </row>
    <row r="60" spans="4:5" s="16" customFormat="1" ht="16.2" x14ac:dyDescent="0.3">
      <c r="D60" s="23"/>
      <c r="E60" s="23"/>
    </row>
    <row r="61" spans="4:5" s="16" customFormat="1" ht="16.2" x14ac:dyDescent="0.3">
      <c r="D61" s="23"/>
      <c r="E61" s="23"/>
    </row>
    <row r="62" spans="4:5" s="16" customFormat="1" ht="16.2" x14ac:dyDescent="0.3">
      <c r="D62" s="23"/>
      <c r="E62" s="23"/>
    </row>
    <row r="63" spans="4:5" s="16" customFormat="1" ht="16.2" x14ac:dyDescent="0.3">
      <c r="D63" s="23"/>
      <c r="E63" s="23"/>
    </row>
    <row r="64" spans="4:5" s="16" customFormat="1" ht="16.2" x14ac:dyDescent="0.3">
      <c r="D64" s="23"/>
      <c r="E64" s="23"/>
    </row>
    <row r="65" spans="4:5" s="16" customFormat="1" ht="16.2" x14ac:dyDescent="0.3">
      <c r="D65" s="23"/>
      <c r="E65" s="23"/>
    </row>
    <row r="66" spans="4:5" s="16" customFormat="1" ht="16.2" x14ac:dyDescent="0.3">
      <c r="D66" s="23"/>
      <c r="E66" s="23"/>
    </row>
    <row r="67" spans="4:5" s="16" customFormat="1" ht="16.2" x14ac:dyDescent="0.3">
      <c r="D67" s="23"/>
      <c r="E67" s="23"/>
    </row>
    <row r="68" spans="4:5" s="16" customFormat="1" ht="16.2" x14ac:dyDescent="0.3">
      <c r="D68" s="23"/>
      <c r="E68" s="23"/>
    </row>
    <row r="69" spans="4:5" s="16" customFormat="1" ht="16.2" x14ac:dyDescent="0.3">
      <c r="D69" s="23"/>
      <c r="E69" s="23"/>
    </row>
    <row r="70" spans="4:5" s="16" customFormat="1" ht="16.2" x14ac:dyDescent="0.3">
      <c r="D70" s="23"/>
      <c r="E70" s="23"/>
    </row>
    <row r="71" spans="4:5" s="16" customFormat="1" ht="16.2" x14ac:dyDescent="0.3">
      <c r="D71" s="23"/>
      <c r="E71" s="23"/>
    </row>
    <row r="72" spans="4:5" s="16" customFormat="1" ht="16.2" x14ac:dyDescent="0.3">
      <c r="D72" s="23"/>
      <c r="E72" s="23"/>
    </row>
    <row r="73" spans="4:5" s="16" customFormat="1" ht="16.2" x14ac:dyDescent="0.3">
      <c r="D73" s="23"/>
      <c r="E73" s="23"/>
    </row>
    <row r="74" spans="4:5" s="16" customFormat="1" ht="16.2" x14ac:dyDescent="0.3">
      <c r="D74" s="23"/>
      <c r="E74" s="23"/>
    </row>
    <row r="75" spans="4:5" s="16" customFormat="1" ht="16.2" x14ac:dyDescent="0.3">
      <c r="D75" s="23"/>
      <c r="E75" s="23"/>
    </row>
    <row r="76" spans="4:5" s="16" customFormat="1" ht="16.2" x14ac:dyDescent="0.3">
      <c r="D76" s="23"/>
      <c r="E76" s="23"/>
    </row>
    <row r="77" spans="4:5" s="16" customFormat="1" ht="16.2" x14ac:dyDescent="0.3">
      <c r="D77" s="23"/>
      <c r="E77" s="23"/>
    </row>
    <row r="78" spans="4:5" s="16" customFormat="1" ht="16.2" x14ac:dyDescent="0.3">
      <c r="D78" s="23"/>
      <c r="E78" s="23"/>
    </row>
    <row r="79" spans="4:5" s="16" customFormat="1" ht="16.2" x14ac:dyDescent="0.3">
      <c r="D79" s="23"/>
      <c r="E79" s="23"/>
    </row>
    <row r="80" spans="4:5" s="16" customFormat="1" ht="16.2" x14ac:dyDescent="0.3">
      <c r="D80" s="23"/>
      <c r="E80" s="23"/>
    </row>
    <row r="81" spans="4:5" s="16" customFormat="1" ht="16.2" x14ac:dyDescent="0.3">
      <c r="D81" s="23"/>
      <c r="E81" s="23"/>
    </row>
    <row r="82" spans="4:5" s="16" customFormat="1" ht="16.2" x14ac:dyDescent="0.3">
      <c r="D82" s="23"/>
      <c r="E82" s="23"/>
    </row>
    <row r="83" spans="4:5" s="16" customFormat="1" ht="16.2" x14ac:dyDescent="0.3">
      <c r="D83" s="23"/>
      <c r="E83" s="23"/>
    </row>
    <row r="84" spans="4:5" s="16" customFormat="1" ht="16.2" x14ac:dyDescent="0.3">
      <c r="D84" s="23"/>
      <c r="E84" s="23"/>
    </row>
    <row r="85" spans="4:5" s="16" customFormat="1" ht="16.2" x14ac:dyDescent="0.3">
      <c r="D85" s="23"/>
      <c r="E85" s="23"/>
    </row>
    <row r="86" spans="4:5" s="16" customFormat="1" ht="16.2" x14ac:dyDescent="0.3">
      <c r="D86" s="23"/>
      <c r="E86" s="23"/>
    </row>
    <row r="87" spans="4:5" s="16" customFormat="1" ht="16.2" x14ac:dyDescent="0.3">
      <c r="D87" s="23"/>
      <c r="E87" s="23"/>
    </row>
    <row r="88" spans="4:5" s="16" customFormat="1" ht="16.2" x14ac:dyDescent="0.3">
      <c r="D88" s="23"/>
      <c r="E88" s="23"/>
    </row>
    <row r="89" spans="4:5" s="16" customFormat="1" ht="16.2" x14ac:dyDescent="0.3">
      <c r="D89" s="23"/>
      <c r="E89" s="23"/>
    </row>
    <row r="90" spans="4:5" s="16" customFormat="1" ht="16.2" x14ac:dyDescent="0.3">
      <c r="D90" s="23"/>
      <c r="E90" s="23"/>
    </row>
    <row r="91" spans="4:5" s="16" customFormat="1" ht="16.2" x14ac:dyDescent="0.3">
      <c r="D91" s="23"/>
      <c r="E91" s="23"/>
    </row>
    <row r="92" spans="4:5" s="16" customFormat="1" ht="16.2" x14ac:dyDescent="0.3">
      <c r="D92" s="23"/>
      <c r="E92" s="23"/>
    </row>
    <row r="93" spans="4:5" s="16" customFormat="1" ht="16.2" x14ac:dyDescent="0.3">
      <c r="D93" s="23"/>
      <c r="E93" s="23"/>
    </row>
    <row r="94" spans="4:5" s="16" customFormat="1" ht="16.2" x14ac:dyDescent="0.3">
      <c r="D94" s="23"/>
      <c r="E94" s="23"/>
    </row>
    <row r="95" spans="4:5" s="16" customFormat="1" ht="16.2" x14ac:dyDescent="0.3">
      <c r="D95" s="23"/>
      <c r="E95" s="23"/>
    </row>
    <row r="96" spans="4:5" s="16" customFormat="1" ht="16.2" x14ac:dyDescent="0.3">
      <c r="D96" s="23"/>
      <c r="E96" s="23"/>
    </row>
    <row r="97" spans="4:5" s="16" customFormat="1" ht="16.2" x14ac:dyDescent="0.3">
      <c r="D97" s="23"/>
      <c r="E97" s="23"/>
    </row>
    <row r="98" spans="4:5" s="16" customFormat="1" ht="16.2" x14ac:dyDescent="0.3">
      <c r="D98" s="23"/>
      <c r="E98" s="23"/>
    </row>
    <row r="99" spans="4:5" s="16" customFormat="1" ht="16.2" x14ac:dyDescent="0.3">
      <c r="D99" s="23"/>
      <c r="E99" s="23"/>
    </row>
    <row r="100" spans="4:5" s="16" customFormat="1" ht="16.2" x14ac:dyDescent="0.3">
      <c r="D100" s="23"/>
      <c r="E100" s="23"/>
    </row>
    <row r="101" spans="4:5" s="16" customFormat="1" ht="16.2" x14ac:dyDescent="0.3">
      <c r="D101" s="23"/>
      <c r="E101" s="23"/>
    </row>
    <row r="102" spans="4:5" s="16" customFormat="1" ht="16.2" x14ac:dyDescent="0.3">
      <c r="D102" s="23"/>
      <c r="E102" s="23"/>
    </row>
    <row r="103" spans="4:5" s="16" customFormat="1" ht="16.2" x14ac:dyDescent="0.3">
      <c r="D103" s="23"/>
      <c r="E103" s="23"/>
    </row>
    <row r="104" spans="4:5" s="16" customFormat="1" ht="16.2" x14ac:dyDescent="0.3">
      <c r="D104" s="23"/>
      <c r="E104" s="23"/>
    </row>
    <row r="105" spans="4:5" s="16" customFormat="1" ht="16.2" x14ac:dyDescent="0.3">
      <c r="D105" s="23"/>
      <c r="E105" s="23"/>
    </row>
    <row r="106" spans="4:5" s="16" customFormat="1" ht="16.2" x14ac:dyDescent="0.3">
      <c r="D106" s="23"/>
      <c r="E106" s="23"/>
    </row>
    <row r="107" spans="4:5" s="16" customFormat="1" ht="16.2" x14ac:dyDescent="0.3">
      <c r="D107" s="23"/>
      <c r="E107" s="23"/>
    </row>
    <row r="108" spans="4:5" s="16" customFormat="1" ht="16.2" x14ac:dyDescent="0.3">
      <c r="D108" s="23"/>
      <c r="E108" s="23"/>
    </row>
    <row r="109" spans="4:5" s="16" customFormat="1" ht="16.2" x14ac:dyDescent="0.3">
      <c r="D109" s="23"/>
      <c r="E109" s="23"/>
    </row>
    <row r="110" spans="4:5" s="16" customFormat="1" ht="16.2" x14ac:dyDescent="0.3">
      <c r="D110" s="23"/>
      <c r="E110" s="23"/>
    </row>
    <row r="111" spans="4:5" s="16" customFormat="1" ht="16.2" x14ac:dyDescent="0.3">
      <c r="D111" s="23"/>
      <c r="E111" s="23"/>
    </row>
    <row r="112" spans="4:5" s="16" customFormat="1" ht="16.2" x14ac:dyDescent="0.3">
      <c r="D112" s="23"/>
      <c r="E112" s="23"/>
    </row>
    <row r="113" spans="4:5" s="16" customFormat="1" ht="16.2" x14ac:dyDescent="0.3">
      <c r="D113" s="23"/>
      <c r="E113" s="23"/>
    </row>
    <row r="114" spans="4:5" s="16" customFormat="1" ht="16.2" x14ac:dyDescent="0.3">
      <c r="D114" s="23"/>
      <c r="E114" s="23"/>
    </row>
    <row r="115" spans="4:5" s="16" customFormat="1" ht="16.2" x14ac:dyDescent="0.3">
      <c r="D115" s="23"/>
      <c r="E115" s="23"/>
    </row>
    <row r="116" spans="4:5" s="16" customFormat="1" ht="16.2" x14ac:dyDescent="0.3">
      <c r="D116" s="23"/>
      <c r="E116" s="23"/>
    </row>
    <row r="117" spans="4:5" s="16" customFormat="1" ht="16.2" x14ac:dyDescent="0.3">
      <c r="D117" s="23"/>
      <c r="E117" s="23"/>
    </row>
    <row r="118" spans="4:5" s="16" customFormat="1" ht="16.2" x14ac:dyDescent="0.3">
      <c r="D118" s="23"/>
      <c r="E118" s="23"/>
    </row>
    <row r="119" spans="4:5" s="16" customFormat="1" ht="16.2" x14ac:dyDescent="0.3">
      <c r="D119" s="23"/>
      <c r="E119" s="23"/>
    </row>
    <row r="120" spans="4:5" s="16" customFormat="1" ht="16.2" x14ac:dyDescent="0.3">
      <c r="D120" s="23"/>
      <c r="E120" s="23"/>
    </row>
    <row r="121" spans="4:5" s="16" customFormat="1" ht="16.2" x14ac:dyDescent="0.3">
      <c r="D121" s="23"/>
      <c r="E121" s="23"/>
    </row>
    <row r="122" spans="4:5" s="16" customFormat="1" ht="16.2" x14ac:dyDescent="0.3">
      <c r="D122" s="23"/>
      <c r="E122" s="23"/>
    </row>
    <row r="123" spans="4:5" s="16" customFormat="1" ht="16.2" x14ac:dyDescent="0.3">
      <c r="D123" s="23"/>
      <c r="E123" s="23"/>
    </row>
    <row r="124" spans="4:5" s="16" customFormat="1" ht="16.2" x14ac:dyDescent="0.3">
      <c r="D124" s="23"/>
      <c r="E124" s="23"/>
    </row>
    <row r="125" spans="4:5" s="16" customFormat="1" ht="16.2" x14ac:dyDescent="0.3">
      <c r="D125" s="23"/>
      <c r="E125" s="23"/>
    </row>
    <row r="126" spans="4:5" s="16" customFormat="1" ht="16.2" x14ac:dyDescent="0.3">
      <c r="D126" s="23"/>
      <c r="E126" s="23"/>
    </row>
    <row r="127" spans="4:5" s="16" customFormat="1" ht="16.2" x14ac:dyDescent="0.3">
      <c r="D127" s="23"/>
      <c r="E127" s="23"/>
    </row>
    <row r="128" spans="4:5" s="16" customFormat="1" ht="16.2" x14ac:dyDescent="0.3">
      <c r="D128" s="23"/>
      <c r="E128" s="23"/>
    </row>
    <row r="129" spans="4:5" s="16" customFormat="1" ht="16.2" x14ac:dyDescent="0.3">
      <c r="D129" s="23"/>
      <c r="E129" s="23"/>
    </row>
    <row r="130" spans="4:5" s="16" customFormat="1" ht="16.2" x14ac:dyDescent="0.3">
      <c r="D130" s="23"/>
      <c r="E130" s="23"/>
    </row>
    <row r="131" spans="4:5" s="16" customFormat="1" ht="16.2" x14ac:dyDescent="0.3">
      <c r="D131" s="23"/>
      <c r="E131" s="23"/>
    </row>
    <row r="132" spans="4:5" s="16" customFormat="1" ht="16.2" x14ac:dyDescent="0.3">
      <c r="D132" s="23"/>
      <c r="E132" s="23"/>
    </row>
    <row r="133" spans="4:5" s="16" customFormat="1" ht="16.2" x14ac:dyDescent="0.3">
      <c r="D133" s="23"/>
      <c r="E133" s="23"/>
    </row>
    <row r="134" spans="4:5" s="16" customFormat="1" ht="16.2" x14ac:dyDescent="0.3">
      <c r="D134" s="23"/>
      <c r="E134" s="23"/>
    </row>
    <row r="135" spans="4:5" s="16" customFormat="1" ht="16.2" x14ac:dyDescent="0.3">
      <c r="D135" s="23"/>
      <c r="E135" s="23"/>
    </row>
    <row r="136" spans="4:5" s="16" customFormat="1" ht="16.2" x14ac:dyDescent="0.3">
      <c r="D136" s="23"/>
      <c r="E136" s="23"/>
    </row>
    <row r="137" spans="4:5" s="16" customFormat="1" ht="16.2" x14ac:dyDescent="0.3">
      <c r="D137" s="23"/>
      <c r="E137" s="23"/>
    </row>
    <row r="138" spans="4:5" s="16" customFormat="1" ht="16.2" x14ac:dyDescent="0.3">
      <c r="D138" s="23"/>
      <c r="E138" s="23"/>
    </row>
    <row r="139" spans="4:5" s="16" customFormat="1" ht="16.2" x14ac:dyDescent="0.3">
      <c r="D139" s="23"/>
      <c r="E139" s="23"/>
    </row>
    <row r="140" spans="4:5" s="16" customFormat="1" ht="16.2" x14ac:dyDescent="0.3">
      <c r="D140" s="23"/>
      <c r="E140" s="23"/>
    </row>
    <row r="141" spans="4:5" s="16" customFormat="1" ht="16.2" x14ac:dyDescent="0.3">
      <c r="D141" s="23"/>
      <c r="E141" s="23"/>
    </row>
    <row r="142" spans="4:5" s="16" customFormat="1" ht="16.2" x14ac:dyDescent="0.3">
      <c r="D142" s="23"/>
      <c r="E142" s="23"/>
    </row>
    <row r="143" spans="4:5" s="16" customFormat="1" ht="16.2" x14ac:dyDescent="0.3">
      <c r="D143" s="23"/>
      <c r="E143" s="23"/>
    </row>
    <row r="144" spans="4:5" s="16" customFormat="1" ht="16.2" x14ac:dyDescent="0.3">
      <c r="D144" s="23"/>
      <c r="E144" s="23"/>
    </row>
    <row r="145" spans="4:5" s="16" customFormat="1" ht="16.2" x14ac:dyDescent="0.3">
      <c r="D145" s="23"/>
      <c r="E145" s="23"/>
    </row>
    <row r="146" spans="4:5" s="16" customFormat="1" ht="16.2" x14ac:dyDescent="0.3">
      <c r="D146" s="23"/>
      <c r="E146" s="23"/>
    </row>
    <row r="147" spans="4:5" s="16" customFormat="1" ht="16.2" x14ac:dyDescent="0.3">
      <c r="D147" s="23"/>
      <c r="E147" s="23"/>
    </row>
    <row r="148" spans="4:5" s="16" customFormat="1" ht="16.2" x14ac:dyDescent="0.3">
      <c r="D148" s="23"/>
      <c r="E148" s="23"/>
    </row>
    <row r="149" spans="4:5" s="16" customFormat="1" ht="16.2" x14ac:dyDescent="0.3">
      <c r="D149" s="23"/>
      <c r="E149" s="23"/>
    </row>
    <row r="150" spans="4:5" s="16" customFormat="1" ht="16.2" x14ac:dyDescent="0.3">
      <c r="D150" s="23"/>
      <c r="E150" s="23"/>
    </row>
    <row r="151" spans="4:5" s="16" customFormat="1" ht="16.2" x14ac:dyDescent="0.3">
      <c r="D151" s="23"/>
      <c r="E151" s="23"/>
    </row>
    <row r="152" spans="4:5" s="16" customFormat="1" ht="16.2" x14ac:dyDescent="0.3">
      <c r="D152" s="23"/>
      <c r="E152" s="23"/>
    </row>
    <row r="153" spans="4:5" s="16" customFormat="1" ht="16.2" x14ac:dyDescent="0.3">
      <c r="D153" s="23"/>
      <c r="E153" s="23"/>
    </row>
    <row r="154" spans="4:5" s="16" customFormat="1" ht="16.2" x14ac:dyDescent="0.3">
      <c r="D154" s="23"/>
      <c r="E154" s="23"/>
    </row>
    <row r="155" spans="4:5" s="16" customFormat="1" ht="16.2" x14ac:dyDescent="0.3">
      <c r="D155" s="23"/>
      <c r="E155" s="23"/>
    </row>
    <row r="156" spans="4:5" s="16" customFormat="1" ht="16.2" x14ac:dyDescent="0.3">
      <c r="D156" s="23"/>
      <c r="E156" s="23"/>
    </row>
    <row r="157" spans="4:5" s="16" customFormat="1" ht="16.2" x14ac:dyDescent="0.3">
      <c r="D157" s="23"/>
      <c r="E157" s="23"/>
    </row>
    <row r="158" spans="4:5" s="16" customFormat="1" ht="16.2" x14ac:dyDescent="0.3">
      <c r="D158" s="23"/>
      <c r="E158" s="23"/>
    </row>
    <row r="159" spans="4:5" s="16" customFormat="1" ht="16.2" x14ac:dyDescent="0.3">
      <c r="D159" s="23"/>
      <c r="E159" s="23"/>
    </row>
    <row r="160" spans="4:5" s="16" customFormat="1" ht="16.2" x14ac:dyDescent="0.3">
      <c r="D160" s="23"/>
      <c r="E160" s="23"/>
    </row>
    <row r="161" spans="4:5" s="16" customFormat="1" ht="16.2" x14ac:dyDescent="0.3">
      <c r="D161" s="23"/>
      <c r="E161" s="23"/>
    </row>
    <row r="162" spans="4:5" s="16" customFormat="1" ht="16.2" x14ac:dyDescent="0.3">
      <c r="D162" s="23"/>
      <c r="E162" s="23"/>
    </row>
    <row r="163" spans="4:5" s="16" customFormat="1" ht="16.2" x14ac:dyDescent="0.3">
      <c r="D163" s="23"/>
      <c r="E163" s="23"/>
    </row>
    <row r="164" spans="4:5" s="16" customFormat="1" ht="16.2" x14ac:dyDescent="0.3">
      <c r="D164" s="23"/>
      <c r="E164" s="23"/>
    </row>
    <row r="165" spans="4:5" s="16" customFormat="1" ht="16.2" x14ac:dyDescent="0.3">
      <c r="D165" s="23"/>
      <c r="E165" s="23"/>
    </row>
    <row r="166" spans="4:5" s="16" customFormat="1" ht="16.2" x14ac:dyDescent="0.3">
      <c r="D166" s="23"/>
      <c r="E166" s="23"/>
    </row>
    <row r="167" spans="4:5" s="16" customFormat="1" ht="16.2" x14ac:dyDescent="0.3">
      <c r="D167" s="23"/>
      <c r="E167" s="23"/>
    </row>
    <row r="168" spans="4:5" s="16" customFormat="1" ht="16.2" x14ac:dyDescent="0.3">
      <c r="D168" s="23"/>
      <c r="E168" s="23"/>
    </row>
    <row r="169" spans="4:5" s="16" customFormat="1" ht="16.2" x14ac:dyDescent="0.3">
      <c r="D169" s="23"/>
      <c r="E169" s="23"/>
    </row>
    <row r="170" spans="4:5" s="16" customFormat="1" ht="16.2" x14ac:dyDescent="0.3">
      <c r="D170" s="23"/>
      <c r="E170" s="23"/>
    </row>
    <row r="171" spans="4:5" s="16" customFormat="1" ht="16.2" x14ac:dyDescent="0.3">
      <c r="D171" s="23"/>
      <c r="E171" s="23"/>
    </row>
    <row r="172" spans="4:5" s="16" customFormat="1" ht="16.2" x14ac:dyDescent="0.3">
      <c r="D172" s="23"/>
      <c r="E172" s="23"/>
    </row>
    <row r="173" spans="4:5" s="16" customFormat="1" ht="16.2" x14ac:dyDescent="0.3">
      <c r="D173" s="23"/>
      <c r="E173" s="23"/>
    </row>
    <row r="174" spans="4:5" s="16" customFormat="1" ht="16.2" x14ac:dyDescent="0.3">
      <c r="D174" s="23"/>
      <c r="E174" s="23"/>
    </row>
    <row r="175" spans="4:5" s="16" customFormat="1" ht="16.2" x14ac:dyDescent="0.3">
      <c r="D175" s="23"/>
      <c r="E175" s="23"/>
    </row>
    <row r="176" spans="4:5" s="16" customFormat="1" ht="16.2" x14ac:dyDescent="0.3">
      <c r="D176" s="23"/>
      <c r="E176" s="23"/>
    </row>
    <row r="177" spans="4:5" s="16" customFormat="1" ht="16.2" x14ac:dyDescent="0.3">
      <c r="D177" s="23"/>
      <c r="E177" s="23"/>
    </row>
    <row r="178" spans="4:5" s="16" customFormat="1" ht="16.2" x14ac:dyDescent="0.3">
      <c r="D178" s="23"/>
      <c r="E178" s="23"/>
    </row>
    <row r="179" spans="4:5" s="16" customFormat="1" ht="16.2" x14ac:dyDescent="0.3">
      <c r="D179" s="23"/>
      <c r="E179" s="23"/>
    </row>
    <row r="180" spans="4:5" s="16" customFormat="1" ht="16.2" x14ac:dyDescent="0.3">
      <c r="D180" s="23"/>
      <c r="E180" s="23"/>
    </row>
    <row r="181" spans="4:5" s="16" customFormat="1" ht="16.2" x14ac:dyDescent="0.3">
      <c r="D181" s="23"/>
      <c r="E181" s="23"/>
    </row>
    <row r="182" spans="4:5" s="16" customFormat="1" ht="16.2" x14ac:dyDescent="0.3">
      <c r="D182" s="23"/>
      <c r="E182" s="23"/>
    </row>
    <row r="183" spans="4:5" s="16" customFormat="1" ht="16.2" x14ac:dyDescent="0.3">
      <c r="D183" s="23"/>
      <c r="E183" s="23"/>
    </row>
    <row r="184" spans="4:5" s="16" customFormat="1" ht="16.2" x14ac:dyDescent="0.3">
      <c r="D184" s="23"/>
      <c r="E184" s="23"/>
    </row>
    <row r="185" spans="4:5" s="16" customFormat="1" ht="16.2" x14ac:dyDescent="0.3">
      <c r="D185" s="23"/>
      <c r="E185" s="23"/>
    </row>
    <row r="186" spans="4:5" s="16" customFormat="1" ht="16.2" x14ac:dyDescent="0.3">
      <c r="D186" s="23"/>
      <c r="E186" s="23"/>
    </row>
    <row r="187" spans="4:5" s="16" customFormat="1" ht="16.2" x14ac:dyDescent="0.3">
      <c r="D187" s="23"/>
      <c r="E187" s="23"/>
    </row>
    <row r="188" spans="4:5" s="16" customFormat="1" ht="16.2" x14ac:dyDescent="0.3">
      <c r="D188" s="23"/>
      <c r="E188" s="23"/>
    </row>
    <row r="189" spans="4:5" s="16" customFormat="1" ht="16.2" x14ac:dyDescent="0.3">
      <c r="D189" s="23"/>
      <c r="E189" s="23"/>
    </row>
    <row r="190" spans="4:5" s="16" customFormat="1" ht="16.2" x14ac:dyDescent="0.3">
      <c r="D190" s="23"/>
      <c r="E190" s="23"/>
    </row>
    <row r="191" spans="4:5" s="16" customFormat="1" ht="16.2" x14ac:dyDescent="0.3">
      <c r="D191" s="23"/>
      <c r="E191" s="23"/>
    </row>
    <row r="192" spans="4:5" s="16" customFormat="1" ht="16.2" x14ac:dyDescent="0.3">
      <c r="D192" s="23"/>
      <c r="E192" s="23"/>
    </row>
    <row r="193" spans="4:5" s="16" customFormat="1" ht="16.2" x14ac:dyDescent="0.3">
      <c r="D193" s="23"/>
      <c r="E193" s="23"/>
    </row>
    <row r="194" spans="4:5" s="16" customFormat="1" ht="16.2" x14ac:dyDescent="0.3">
      <c r="D194" s="23"/>
      <c r="E194" s="23"/>
    </row>
    <row r="195" spans="4:5" s="16" customFormat="1" ht="16.2" x14ac:dyDescent="0.3">
      <c r="D195" s="23"/>
      <c r="E195" s="23"/>
    </row>
    <row r="196" spans="4:5" s="16" customFormat="1" ht="16.2" x14ac:dyDescent="0.3">
      <c r="D196" s="23"/>
      <c r="E196" s="23"/>
    </row>
    <row r="197" spans="4:5" s="16" customFormat="1" ht="16.2" x14ac:dyDescent="0.3">
      <c r="D197" s="23"/>
      <c r="E197" s="23"/>
    </row>
    <row r="198" spans="4:5" s="16" customFormat="1" ht="16.2" x14ac:dyDescent="0.3">
      <c r="D198" s="23"/>
      <c r="E198" s="23"/>
    </row>
    <row r="199" spans="4:5" s="16" customFormat="1" ht="16.2" x14ac:dyDescent="0.3">
      <c r="D199" s="23"/>
      <c r="E199" s="23"/>
    </row>
    <row r="200" spans="4:5" s="16" customFormat="1" ht="16.2" x14ac:dyDescent="0.3">
      <c r="D200" s="23"/>
      <c r="E200" s="23"/>
    </row>
    <row r="201" spans="4:5" s="16" customFormat="1" ht="16.2" x14ac:dyDescent="0.3">
      <c r="D201" s="23"/>
      <c r="E201" s="23"/>
    </row>
    <row r="202" spans="4:5" s="16" customFormat="1" ht="16.2" x14ac:dyDescent="0.3">
      <c r="D202" s="23"/>
      <c r="E202" s="23"/>
    </row>
    <row r="203" spans="4:5" s="16" customFormat="1" ht="16.2" x14ac:dyDescent="0.3">
      <c r="D203" s="23"/>
      <c r="E203" s="23"/>
    </row>
    <row r="204" spans="4:5" s="16" customFormat="1" ht="16.2" x14ac:dyDescent="0.3">
      <c r="D204" s="23"/>
      <c r="E204" s="23"/>
    </row>
    <row r="205" spans="4:5" s="16" customFormat="1" ht="16.2" x14ac:dyDescent="0.3">
      <c r="D205" s="23"/>
      <c r="E205" s="23"/>
    </row>
    <row r="206" spans="4:5" s="16" customFormat="1" ht="16.2" x14ac:dyDescent="0.3">
      <c r="D206" s="23"/>
      <c r="E206" s="23"/>
    </row>
    <row r="207" spans="4:5" s="16" customFormat="1" ht="16.2" x14ac:dyDescent="0.3">
      <c r="D207" s="23"/>
      <c r="E207" s="23"/>
    </row>
    <row r="208" spans="4:5" s="16" customFormat="1" ht="16.2" x14ac:dyDescent="0.3">
      <c r="D208" s="23"/>
      <c r="E208" s="23"/>
    </row>
    <row r="209" spans="4:5" s="16" customFormat="1" ht="16.2" x14ac:dyDescent="0.3">
      <c r="D209" s="23"/>
      <c r="E209" s="23"/>
    </row>
    <row r="210" spans="4:5" s="16" customFormat="1" ht="16.2" x14ac:dyDescent="0.3">
      <c r="D210" s="23"/>
      <c r="E210" s="23"/>
    </row>
    <row r="211" spans="4:5" s="16" customFormat="1" ht="16.2" x14ac:dyDescent="0.3">
      <c r="D211" s="23"/>
      <c r="E211" s="23"/>
    </row>
    <row r="212" spans="4:5" s="16" customFormat="1" ht="16.2" x14ac:dyDescent="0.3">
      <c r="D212" s="23"/>
      <c r="E212" s="23"/>
    </row>
    <row r="213" spans="4:5" s="16" customFormat="1" ht="16.2" x14ac:dyDescent="0.3">
      <c r="D213" s="23"/>
      <c r="E213" s="23"/>
    </row>
    <row r="214" spans="4:5" s="16" customFormat="1" ht="16.2" x14ac:dyDescent="0.3">
      <c r="D214" s="23"/>
      <c r="E214" s="23"/>
    </row>
    <row r="215" spans="4:5" s="16" customFormat="1" ht="16.2" x14ac:dyDescent="0.3">
      <c r="D215" s="23"/>
      <c r="E215" s="23"/>
    </row>
    <row r="216" spans="4:5" s="16" customFormat="1" ht="16.2" x14ac:dyDescent="0.3">
      <c r="D216" s="23"/>
      <c r="E216" s="23"/>
    </row>
    <row r="217" spans="4:5" s="16" customFormat="1" ht="16.2" x14ac:dyDescent="0.3">
      <c r="D217" s="23"/>
      <c r="E217" s="23"/>
    </row>
    <row r="218" spans="4:5" s="16" customFormat="1" ht="16.2" x14ac:dyDescent="0.3">
      <c r="D218" s="23"/>
      <c r="E218" s="23"/>
    </row>
    <row r="219" spans="4:5" s="16" customFormat="1" ht="16.2" x14ac:dyDescent="0.3">
      <c r="D219" s="23"/>
      <c r="E219" s="23"/>
    </row>
    <row r="220" spans="4:5" s="16" customFormat="1" ht="16.2" x14ac:dyDescent="0.3">
      <c r="D220" s="23"/>
      <c r="E220" s="23"/>
    </row>
    <row r="221" spans="4:5" s="16" customFormat="1" ht="16.2" x14ac:dyDescent="0.3">
      <c r="D221" s="23"/>
      <c r="E221" s="23"/>
    </row>
    <row r="222" spans="4:5" s="16" customFormat="1" ht="16.2" x14ac:dyDescent="0.3">
      <c r="D222" s="23"/>
      <c r="E222" s="23"/>
    </row>
    <row r="223" spans="4:5" s="16" customFormat="1" ht="16.2" x14ac:dyDescent="0.3">
      <c r="D223" s="23"/>
      <c r="E223" s="23"/>
    </row>
    <row r="224" spans="4:5" s="16" customFormat="1" ht="16.2" x14ac:dyDescent="0.3">
      <c r="D224" s="23"/>
      <c r="E224" s="23"/>
    </row>
    <row r="225" spans="4:5" s="16" customFormat="1" ht="16.2" x14ac:dyDescent="0.3">
      <c r="D225" s="23"/>
      <c r="E225" s="23"/>
    </row>
    <row r="226" spans="4:5" s="20" customFormat="1" ht="15.6" x14ac:dyDescent="0.3">
      <c r="D226" s="24"/>
      <c r="E226" s="24"/>
    </row>
    <row r="227" spans="4:5" s="20" customFormat="1" ht="15.6" x14ac:dyDescent="0.3">
      <c r="D227" s="24"/>
      <c r="E227" s="24"/>
    </row>
    <row r="228" spans="4:5" s="20" customFormat="1" ht="15.6" x14ac:dyDescent="0.3">
      <c r="D228" s="24"/>
      <c r="E228" s="24"/>
    </row>
    <row r="229" spans="4:5" s="20" customFormat="1" ht="15.6" x14ac:dyDescent="0.3">
      <c r="D229" s="24"/>
      <c r="E229" s="24"/>
    </row>
    <row r="230" spans="4:5" s="20" customFormat="1" ht="15.6" x14ac:dyDescent="0.3">
      <c r="D230" s="24"/>
      <c r="E230" s="24"/>
    </row>
    <row r="231" spans="4:5" s="20" customFormat="1" ht="15.6" x14ac:dyDescent="0.3">
      <c r="D231" s="24"/>
      <c r="E231" s="24"/>
    </row>
    <row r="232" spans="4:5" s="20" customFormat="1" ht="15.6" x14ac:dyDescent="0.3">
      <c r="D232" s="24"/>
      <c r="E232" s="24"/>
    </row>
    <row r="233" spans="4:5" s="20" customFormat="1" ht="15.6" x14ac:dyDescent="0.3">
      <c r="D233" s="24"/>
      <c r="E233" s="24"/>
    </row>
    <row r="234" spans="4:5" s="20" customFormat="1" ht="15.6" x14ac:dyDescent="0.3">
      <c r="D234" s="24"/>
      <c r="E234" s="24"/>
    </row>
    <row r="235" spans="4:5" s="20" customFormat="1" ht="15.6" x14ac:dyDescent="0.3">
      <c r="D235" s="24"/>
      <c r="E235" s="24"/>
    </row>
    <row r="236" spans="4:5" s="20" customFormat="1" ht="15.6" x14ac:dyDescent="0.3">
      <c r="D236" s="24"/>
      <c r="E236" s="24"/>
    </row>
    <row r="237" spans="4:5" s="20" customFormat="1" ht="15.6" x14ac:dyDescent="0.3">
      <c r="D237" s="24"/>
      <c r="E237" s="24"/>
    </row>
    <row r="238" spans="4:5" s="20" customFormat="1" ht="15.6" x14ac:dyDescent="0.3">
      <c r="D238" s="24"/>
      <c r="E238" s="24"/>
    </row>
    <row r="239" spans="4:5" s="20" customFormat="1" ht="15.6" x14ac:dyDescent="0.3">
      <c r="D239" s="24"/>
      <c r="E239" s="24"/>
    </row>
    <row r="240" spans="4:5" s="20" customFormat="1" ht="15.6" x14ac:dyDescent="0.3">
      <c r="D240" s="24"/>
      <c r="E240" s="24"/>
    </row>
    <row r="241" spans="4:5" s="20" customFormat="1" ht="15.6" x14ac:dyDescent="0.3">
      <c r="D241" s="24"/>
      <c r="E241" s="24"/>
    </row>
    <row r="242" spans="4:5" s="20" customFormat="1" ht="15.6" x14ac:dyDescent="0.3">
      <c r="D242" s="24"/>
      <c r="E242" s="24"/>
    </row>
    <row r="243" spans="4:5" s="20" customFormat="1" ht="15.6" x14ac:dyDescent="0.3">
      <c r="D243" s="24"/>
      <c r="E243" s="24"/>
    </row>
    <row r="244" spans="4:5" s="20" customFormat="1" ht="15.6" x14ac:dyDescent="0.3">
      <c r="D244" s="24"/>
      <c r="E244" s="24"/>
    </row>
    <row r="245" spans="4:5" s="20" customFormat="1" ht="15.6" x14ac:dyDescent="0.3">
      <c r="D245" s="24"/>
      <c r="E245" s="24"/>
    </row>
    <row r="246" spans="4:5" s="20" customFormat="1" ht="15.6" x14ac:dyDescent="0.3">
      <c r="D246" s="24"/>
      <c r="E246" s="24"/>
    </row>
    <row r="247" spans="4:5" s="20" customFormat="1" ht="15.6" x14ac:dyDescent="0.3">
      <c r="D247" s="24"/>
      <c r="E247" s="24"/>
    </row>
    <row r="248" spans="4:5" s="20" customFormat="1" ht="15.6" x14ac:dyDescent="0.3">
      <c r="D248" s="24"/>
      <c r="E248" s="24"/>
    </row>
    <row r="249" spans="4:5" s="20" customFormat="1" ht="15.6" x14ac:dyDescent="0.3">
      <c r="D249" s="24"/>
      <c r="E249" s="24"/>
    </row>
    <row r="250" spans="4:5" s="20" customFormat="1" ht="15.6" x14ac:dyDescent="0.3">
      <c r="D250" s="24"/>
      <c r="E250" s="24"/>
    </row>
    <row r="251" spans="4:5" s="20" customFormat="1" ht="15.6" x14ac:dyDescent="0.3">
      <c r="D251" s="24"/>
      <c r="E251" s="24"/>
    </row>
    <row r="252" spans="4:5" s="20" customFormat="1" ht="15.6" x14ac:dyDescent="0.3">
      <c r="D252" s="24"/>
      <c r="E252" s="24"/>
    </row>
    <row r="253" spans="4:5" s="20" customFormat="1" ht="15.6" x14ac:dyDescent="0.3">
      <c r="D253" s="24"/>
      <c r="E253" s="24"/>
    </row>
    <row r="254" spans="4:5" s="20" customFormat="1" ht="15.6" x14ac:dyDescent="0.3">
      <c r="D254" s="24"/>
      <c r="E254" s="24"/>
    </row>
    <row r="255" spans="4:5" s="20" customFormat="1" ht="15.6" x14ac:dyDescent="0.3">
      <c r="D255" s="24"/>
      <c r="E255" s="24"/>
    </row>
    <row r="256" spans="4:5" s="20" customFormat="1" ht="15.6" x14ac:dyDescent="0.3">
      <c r="D256" s="24"/>
      <c r="E256" s="24"/>
    </row>
    <row r="257" spans="4:5" s="20" customFormat="1" ht="15.6" x14ac:dyDescent="0.3">
      <c r="D257" s="24"/>
      <c r="E257" s="24"/>
    </row>
    <row r="258" spans="4:5" s="20" customFormat="1" ht="15.6" x14ac:dyDescent="0.3">
      <c r="D258" s="24"/>
      <c r="E258" s="24"/>
    </row>
    <row r="259" spans="4:5" s="20" customFormat="1" ht="15.6" x14ac:dyDescent="0.3">
      <c r="D259" s="24"/>
      <c r="E259" s="24"/>
    </row>
    <row r="260" spans="4:5" s="20" customFormat="1" ht="15.6" x14ac:dyDescent="0.3">
      <c r="D260" s="24"/>
      <c r="E260" s="24"/>
    </row>
    <row r="261" spans="4:5" s="20" customFormat="1" ht="15.6" x14ac:dyDescent="0.3">
      <c r="D261" s="24"/>
      <c r="E261" s="24"/>
    </row>
    <row r="262" spans="4:5" s="20" customFormat="1" ht="15.6" x14ac:dyDescent="0.3">
      <c r="D262" s="24"/>
      <c r="E262" s="24"/>
    </row>
    <row r="263" spans="4:5" s="20" customFormat="1" ht="15.6" x14ac:dyDescent="0.3">
      <c r="D263" s="24"/>
      <c r="E263" s="24"/>
    </row>
    <row r="264" spans="4:5" s="20" customFormat="1" ht="15.6" x14ac:dyDescent="0.3">
      <c r="D264" s="24"/>
      <c r="E264" s="24"/>
    </row>
    <row r="265" spans="4:5" s="20" customFormat="1" ht="15.6" x14ac:dyDescent="0.3">
      <c r="D265" s="24"/>
      <c r="E265" s="24"/>
    </row>
    <row r="266" spans="4:5" s="20" customFormat="1" ht="15.6" x14ac:dyDescent="0.3">
      <c r="D266" s="24"/>
      <c r="E266" s="24"/>
    </row>
    <row r="267" spans="4:5" s="20" customFormat="1" ht="15.6" x14ac:dyDescent="0.3">
      <c r="D267" s="24"/>
      <c r="E267" s="24"/>
    </row>
    <row r="268" spans="4:5" s="20" customFormat="1" ht="15.6" x14ac:dyDescent="0.3">
      <c r="D268" s="24"/>
      <c r="E268" s="24"/>
    </row>
    <row r="269" spans="4:5" s="20" customFormat="1" ht="15.6" x14ac:dyDescent="0.3">
      <c r="D269" s="24"/>
      <c r="E269" s="24"/>
    </row>
    <row r="270" spans="4:5" s="20" customFormat="1" ht="15.6" x14ac:dyDescent="0.3">
      <c r="D270" s="24"/>
      <c r="E270" s="24"/>
    </row>
    <row r="271" spans="4:5" s="20" customFormat="1" ht="15.6" x14ac:dyDescent="0.3">
      <c r="D271" s="24"/>
      <c r="E271" s="24"/>
    </row>
    <row r="272" spans="4:5" s="20" customFormat="1" ht="15.6" x14ac:dyDescent="0.3">
      <c r="D272" s="24"/>
      <c r="E272" s="24"/>
    </row>
    <row r="273" spans="4:5" s="20" customFormat="1" ht="15.6" x14ac:dyDescent="0.3">
      <c r="D273" s="24"/>
      <c r="E273" s="24"/>
    </row>
    <row r="274" spans="4:5" s="20" customFormat="1" ht="15.6" x14ac:dyDescent="0.3">
      <c r="D274" s="24"/>
      <c r="E274" s="24"/>
    </row>
    <row r="275" spans="4:5" s="20" customFormat="1" ht="15.6" x14ac:dyDescent="0.3">
      <c r="D275" s="24"/>
      <c r="E275" s="24"/>
    </row>
    <row r="276" spans="4:5" s="20" customFormat="1" ht="15.6" x14ac:dyDescent="0.3">
      <c r="D276" s="24"/>
      <c r="E276" s="24"/>
    </row>
    <row r="277" spans="4:5" s="20" customFormat="1" ht="15.6" x14ac:dyDescent="0.3">
      <c r="D277" s="24"/>
      <c r="E277" s="24"/>
    </row>
    <row r="278" spans="4:5" s="20" customFormat="1" ht="15.6" x14ac:dyDescent="0.3">
      <c r="D278" s="24"/>
      <c r="E278" s="24"/>
    </row>
    <row r="279" spans="4:5" s="20" customFormat="1" ht="15.6" x14ac:dyDescent="0.3">
      <c r="D279" s="24"/>
      <c r="E279" s="24"/>
    </row>
    <row r="280" spans="4:5" s="20" customFormat="1" ht="15.6" x14ac:dyDescent="0.3">
      <c r="D280" s="24"/>
      <c r="E280" s="24"/>
    </row>
    <row r="281" spans="4:5" s="20" customFormat="1" ht="15.6" x14ac:dyDescent="0.3">
      <c r="D281" s="24"/>
      <c r="E281" s="24"/>
    </row>
    <row r="282" spans="4:5" s="20" customFormat="1" ht="15.6" x14ac:dyDescent="0.3">
      <c r="D282" s="24"/>
      <c r="E282" s="24"/>
    </row>
    <row r="283" spans="4:5" s="20" customFormat="1" ht="15.6" x14ac:dyDescent="0.3">
      <c r="D283" s="24"/>
      <c r="E283" s="24"/>
    </row>
    <row r="284" spans="4:5" s="20" customFormat="1" ht="15.6" x14ac:dyDescent="0.3">
      <c r="D284" s="24"/>
      <c r="E284" s="24"/>
    </row>
    <row r="285" spans="4:5" s="20" customFormat="1" ht="15.6" x14ac:dyDescent="0.3">
      <c r="D285" s="24"/>
      <c r="E285" s="24"/>
    </row>
    <row r="286" spans="4:5" s="20" customFormat="1" ht="15.6" x14ac:dyDescent="0.3">
      <c r="D286" s="24"/>
      <c r="E286" s="24"/>
    </row>
    <row r="287" spans="4:5" s="20" customFormat="1" ht="15.6" x14ac:dyDescent="0.3">
      <c r="D287" s="24"/>
      <c r="E287" s="24"/>
    </row>
    <row r="288" spans="4:5" s="20" customFormat="1" ht="15.6" x14ac:dyDescent="0.3">
      <c r="D288" s="24"/>
      <c r="E288" s="24"/>
    </row>
    <row r="289" spans="4:5" s="20" customFormat="1" ht="15.6" x14ac:dyDescent="0.3">
      <c r="D289" s="24"/>
      <c r="E289" s="24"/>
    </row>
    <row r="290" spans="4:5" s="20" customFormat="1" ht="15.6" x14ac:dyDescent="0.3">
      <c r="D290" s="24"/>
      <c r="E290" s="24"/>
    </row>
    <row r="291" spans="4:5" s="20" customFormat="1" ht="15.6" x14ac:dyDescent="0.3">
      <c r="D291" s="24"/>
      <c r="E291" s="24"/>
    </row>
    <row r="292" spans="4:5" s="20" customFormat="1" ht="15.6" x14ac:dyDescent="0.3">
      <c r="D292" s="24"/>
      <c r="E292" s="24"/>
    </row>
    <row r="293" spans="4:5" s="20" customFormat="1" ht="15.6" x14ac:dyDescent="0.3">
      <c r="D293" s="24"/>
      <c r="E293" s="24"/>
    </row>
    <row r="294" spans="4:5" s="20" customFormat="1" ht="15.6" x14ac:dyDescent="0.3">
      <c r="D294" s="24"/>
      <c r="E294" s="24"/>
    </row>
    <row r="295" spans="4:5" s="20" customFormat="1" ht="15.6" x14ac:dyDescent="0.3">
      <c r="D295" s="24"/>
      <c r="E295" s="24"/>
    </row>
    <row r="296" spans="4:5" s="20" customFormat="1" ht="15.6" x14ac:dyDescent="0.3">
      <c r="D296" s="24"/>
      <c r="E296" s="24"/>
    </row>
    <row r="297" spans="4:5" s="20" customFormat="1" ht="15.6" x14ac:dyDescent="0.3">
      <c r="D297" s="24"/>
      <c r="E297" s="24"/>
    </row>
    <row r="298" spans="4:5" s="20" customFormat="1" ht="15.6" x14ac:dyDescent="0.3">
      <c r="D298" s="24"/>
      <c r="E298" s="24"/>
    </row>
    <row r="299" spans="4:5" s="20" customFormat="1" ht="15.6" x14ac:dyDescent="0.3">
      <c r="D299" s="24"/>
      <c r="E299" s="24"/>
    </row>
    <row r="300" spans="4:5" s="20" customFormat="1" ht="15.6" x14ac:dyDescent="0.3">
      <c r="D300" s="24"/>
      <c r="E300" s="24"/>
    </row>
    <row r="301" spans="4:5" s="20" customFormat="1" ht="15.6" x14ac:dyDescent="0.3">
      <c r="D301" s="24"/>
      <c r="E301" s="24"/>
    </row>
    <row r="302" spans="4:5" s="20" customFormat="1" ht="15.6" x14ac:dyDescent="0.3">
      <c r="D302" s="24"/>
      <c r="E302" s="24"/>
    </row>
    <row r="303" spans="4:5" s="20" customFormat="1" ht="15.6" x14ac:dyDescent="0.3">
      <c r="D303" s="24"/>
      <c r="E303" s="24"/>
    </row>
    <row r="304" spans="4:5" s="20" customFormat="1" ht="15.6" x14ac:dyDescent="0.3">
      <c r="D304" s="24"/>
      <c r="E304" s="24"/>
    </row>
    <row r="305" spans="4:5" s="20" customFormat="1" ht="15.6" x14ac:dyDescent="0.3">
      <c r="D305" s="24"/>
      <c r="E305" s="24"/>
    </row>
    <row r="306" spans="4:5" s="20" customFormat="1" ht="15.6" x14ac:dyDescent="0.3">
      <c r="D306" s="24"/>
      <c r="E306" s="24"/>
    </row>
    <row r="307" spans="4:5" s="20" customFormat="1" ht="15.6" x14ac:dyDescent="0.3">
      <c r="D307" s="24"/>
      <c r="E307" s="24"/>
    </row>
    <row r="308" spans="4:5" s="20" customFormat="1" ht="15.6" x14ac:dyDescent="0.3">
      <c r="D308" s="24"/>
      <c r="E308" s="24"/>
    </row>
    <row r="309" spans="4:5" s="20" customFormat="1" ht="15.6" x14ac:dyDescent="0.3">
      <c r="D309" s="24"/>
      <c r="E309" s="24"/>
    </row>
    <row r="310" spans="4:5" s="20" customFormat="1" ht="15.6" x14ac:dyDescent="0.3">
      <c r="D310" s="24"/>
      <c r="E310" s="24"/>
    </row>
    <row r="311" spans="4:5" s="20" customFormat="1" ht="15.6" x14ac:dyDescent="0.3">
      <c r="D311" s="24"/>
      <c r="E311" s="24"/>
    </row>
    <row r="312" spans="4:5" s="20" customFormat="1" ht="15.6" x14ac:dyDescent="0.3">
      <c r="D312" s="24"/>
      <c r="E312" s="24"/>
    </row>
    <row r="313" spans="4:5" s="20" customFormat="1" ht="15.6" x14ac:dyDescent="0.3">
      <c r="D313" s="24"/>
      <c r="E313" s="24"/>
    </row>
    <row r="314" spans="4:5" s="20" customFormat="1" ht="15.6" x14ac:dyDescent="0.3">
      <c r="D314" s="24"/>
      <c r="E314" s="24"/>
    </row>
    <row r="315" spans="4:5" s="20" customFormat="1" ht="15.6" x14ac:dyDescent="0.3">
      <c r="D315" s="24"/>
      <c r="E315" s="24"/>
    </row>
    <row r="316" spans="4:5" s="20" customFormat="1" ht="15.6" x14ac:dyDescent="0.3">
      <c r="D316" s="24"/>
      <c r="E316" s="24"/>
    </row>
    <row r="317" spans="4:5" s="20" customFormat="1" ht="15.6" x14ac:dyDescent="0.3">
      <c r="D317" s="24"/>
      <c r="E317" s="24"/>
    </row>
    <row r="318" spans="4:5" s="20" customFormat="1" ht="15.6" x14ac:dyDescent="0.3">
      <c r="D318" s="24"/>
      <c r="E318" s="24"/>
    </row>
    <row r="319" spans="4:5" s="20" customFormat="1" ht="15.6" x14ac:dyDescent="0.3">
      <c r="D319" s="24"/>
      <c r="E319" s="24"/>
    </row>
    <row r="320" spans="4:5" s="20" customFormat="1" ht="15.6" x14ac:dyDescent="0.3">
      <c r="D320" s="24"/>
      <c r="E320" s="24"/>
    </row>
    <row r="321" spans="4:5" s="20" customFormat="1" ht="15.6" x14ac:dyDescent="0.3">
      <c r="D321" s="24"/>
      <c r="E321" s="24"/>
    </row>
    <row r="322" spans="4:5" s="20" customFormat="1" ht="15.6" x14ac:dyDescent="0.3">
      <c r="D322" s="24"/>
      <c r="E322" s="24"/>
    </row>
    <row r="323" spans="4:5" s="20" customFormat="1" ht="15.6" x14ac:dyDescent="0.3">
      <c r="D323" s="24"/>
      <c r="E323" s="24"/>
    </row>
    <row r="324" spans="4:5" s="20" customFormat="1" ht="15.6" x14ac:dyDescent="0.3">
      <c r="D324" s="24"/>
      <c r="E324" s="24"/>
    </row>
    <row r="325" spans="4:5" s="20" customFormat="1" ht="15.6" x14ac:dyDescent="0.3">
      <c r="D325" s="24"/>
      <c r="E325" s="24"/>
    </row>
    <row r="326" spans="4:5" s="20" customFormat="1" ht="15.6" x14ac:dyDescent="0.3">
      <c r="D326" s="24"/>
      <c r="E326" s="24"/>
    </row>
    <row r="327" spans="4:5" s="20" customFormat="1" ht="15.6" x14ac:dyDescent="0.3">
      <c r="D327" s="24"/>
      <c r="E327" s="24"/>
    </row>
    <row r="328" spans="4:5" s="20" customFormat="1" ht="15.6" x14ac:dyDescent="0.3">
      <c r="D328" s="24"/>
      <c r="E328" s="24"/>
    </row>
    <row r="329" spans="4:5" s="20" customFormat="1" ht="15.6" x14ac:dyDescent="0.3">
      <c r="D329" s="24"/>
      <c r="E329" s="24"/>
    </row>
    <row r="330" spans="4:5" s="20" customFormat="1" ht="15.6" x14ac:dyDescent="0.3">
      <c r="D330" s="24"/>
      <c r="E330" s="24"/>
    </row>
    <row r="331" spans="4:5" s="20" customFormat="1" ht="15.6" x14ac:dyDescent="0.3">
      <c r="D331" s="24"/>
      <c r="E331" s="24"/>
    </row>
    <row r="332" spans="4:5" s="20" customFormat="1" ht="15.6" x14ac:dyDescent="0.3">
      <c r="D332" s="24"/>
      <c r="E332" s="24"/>
    </row>
    <row r="333" spans="4:5" s="20" customFormat="1" ht="15.6" x14ac:dyDescent="0.3">
      <c r="D333" s="24"/>
      <c r="E333" s="24"/>
    </row>
    <row r="334" spans="4:5" s="20" customFormat="1" ht="15.6" x14ac:dyDescent="0.3">
      <c r="D334" s="24"/>
      <c r="E334" s="24"/>
    </row>
    <row r="335" spans="4:5" s="20" customFormat="1" ht="15.6" x14ac:dyDescent="0.3">
      <c r="D335" s="24"/>
      <c r="E335" s="24"/>
    </row>
    <row r="336" spans="4:5" s="20" customFormat="1" ht="15.6" x14ac:dyDescent="0.3">
      <c r="D336" s="24"/>
      <c r="E336" s="24"/>
    </row>
    <row r="337" spans="4:5" s="20" customFormat="1" ht="15.6" x14ac:dyDescent="0.3">
      <c r="D337" s="24"/>
      <c r="E337" s="24"/>
    </row>
    <row r="338" spans="4:5" s="20" customFormat="1" ht="15.6" x14ac:dyDescent="0.3">
      <c r="D338" s="24"/>
      <c r="E338" s="24"/>
    </row>
    <row r="339" spans="4:5" s="20" customFormat="1" ht="15.6" x14ac:dyDescent="0.3">
      <c r="D339" s="24"/>
      <c r="E339" s="24"/>
    </row>
    <row r="340" spans="4:5" s="20" customFormat="1" ht="15.6" x14ac:dyDescent="0.3">
      <c r="D340" s="24"/>
      <c r="E340" s="24"/>
    </row>
    <row r="341" spans="4:5" s="20" customFormat="1" ht="15.6" x14ac:dyDescent="0.3">
      <c r="D341" s="24"/>
      <c r="E341" s="24"/>
    </row>
    <row r="342" spans="4:5" s="20" customFormat="1" ht="15.6" x14ac:dyDescent="0.3">
      <c r="D342" s="24"/>
      <c r="E342" s="24"/>
    </row>
    <row r="343" spans="4:5" s="20" customFormat="1" ht="15.6" x14ac:dyDescent="0.3">
      <c r="D343" s="24"/>
      <c r="E343" s="24"/>
    </row>
    <row r="344" spans="4:5" s="20" customFormat="1" ht="15.6" x14ac:dyDescent="0.3">
      <c r="D344" s="24"/>
      <c r="E344" s="24"/>
    </row>
    <row r="345" spans="4:5" s="20" customFormat="1" ht="15.6" x14ac:dyDescent="0.3">
      <c r="D345" s="24"/>
      <c r="E345" s="24"/>
    </row>
    <row r="346" spans="4:5" s="20" customFormat="1" ht="15.6" x14ac:dyDescent="0.3">
      <c r="D346" s="24"/>
      <c r="E346" s="24"/>
    </row>
    <row r="347" spans="4:5" s="20" customFormat="1" ht="15.6" x14ac:dyDescent="0.3">
      <c r="D347" s="24"/>
      <c r="E347" s="24"/>
    </row>
    <row r="348" spans="4:5" s="20" customFormat="1" ht="15.6" x14ac:dyDescent="0.3">
      <c r="D348" s="24"/>
      <c r="E348" s="24"/>
    </row>
    <row r="349" spans="4:5" s="20" customFormat="1" ht="15.6" x14ac:dyDescent="0.3">
      <c r="D349" s="24"/>
      <c r="E349" s="24"/>
    </row>
    <row r="350" spans="4:5" s="20" customFormat="1" ht="15.6" x14ac:dyDescent="0.3">
      <c r="D350" s="24"/>
      <c r="E350" s="24"/>
    </row>
    <row r="351" spans="4:5" s="20" customFormat="1" ht="15.6" x14ac:dyDescent="0.3">
      <c r="D351" s="24"/>
      <c r="E351" s="24"/>
    </row>
    <row r="352" spans="4:5" s="20" customFormat="1" ht="15.6" x14ac:dyDescent="0.3">
      <c r="D352" s="24"/>
      <c r="E352" s="24"/>
    </row>
    <row r="353" spans="4:5" s="20" customFormat="1" ht="15.6" x14ac:dyDescent="0.3">
      <c r="D353" s="24"/>
      <c r="E353" s="24"/>
    </row>
    <row r="354" spans="4:5" s="20" customFormat="1" ht="15.6" x14ac:dyDescent="0.3">
      <c r="D354" s="24"/>
      <c r="E354" s="24"/>
    </row>
    <row r="355" spans="4:5" s="20" customFormat="1" ht="15.6" x14ac:dyDescent="0.3">
      <c r="D355" s="24"/>
      <c r="E355" s="24"/>
    </row>
    <row r="356" spans="4:5" s="20" customFormat="1" ht="15.6" x14ac:dyDescent="0.3">
      <c r="D356" s="24"/>
      <c r="E356" s="24"/>
    </row>
    <row r="357" spans="4:5" s="20" customFormat="1" ht="15.6" x14ac:dyDescent="0.3">
      <c r="D357" s="24"/>
      <c r="E357" s="24"/>
    </row>
    <row r="358" spans="4:5" s="20" customFormat="1" ht="15.6" x14ac:dyDescent="0.3">
      <c r="D358" s="24"/>
      <c r="E358" s="24"/>
    </row>
    <row r="359" spans="4:5" s="20" customFormat="1" ht="15.6" x14ac:dyDescent="0.3">
      <c r="D359" s="24"/>
      <c r="E359" s="24"/>
    </row>
    <row r="360" spans="4:5" s="20" customFormat="1" ht="15.6" x14ac:dyDescent="0.3">
      <c r="D360" s="24"/>
      <c r="E360" s="24"/>
    </row>
    <row r="361" spans="4:5" s="20" customFormat="1" ht="15.6" x14ac:dyDescent="0.3">
      <c r="D361" s="24"/>
      <c r="E361" s="24"/>
    </row>
    <row r="362" spans="4:5" s="20" customFormat="1" ht="15.6" x14ac:dyDescent="0.3">
      <c r="D362" s="24"/>
      <c r="E362" s="24"/>
    </row>
    <row r="363" spans="4:5" s="20" customFormat="1" ht="15.6" x14ac:dyDescent="0.3">
      <c r="D363" s="24"/>
      <c r="E363" s="24"/>
    </row>
    <row r="364" spans="4:5" s="20" customFormat="1" ht="15.6" x14ac:dyDescent="0.3">
      <c r="D364" s="24"/>
      <c r="E364" s="24"/>
    </row>
    <row r="365" spans="4:5" s="20" customFormat="1" ht="15.6" x14ac:dyDescent="0.3">
      <c r="D365" s="24"/>
      <c r="E365" s="24"/>
    </row>
    <row r="366" spans="4:5" s="20" customFormat="1" ht="15.6" x14ac:dyDescent="0.3">
      <c r="D366" s="24"/>
      <c r="E366" s="24"/>
    </row>
    <row r="367" spans="4:5" s="20" customFormat="1" ht="15.6" x14ac:dyDescent="0.3">
      <c r="D367" s="24"/>
      <c r="E367" s="24"/>
    </row>
    <row r="368" spans="4:5" s="20" customFormat="1" ht="15.6" x14ac:dyDescent="0.3">
      <c r="D368" s="24"/>
      <c r="E368" s="24"/>
    </row>
    <row r="369" spans="4:5" s="20" customFormat="1" ht="15.6" x14ac:dyDescent="0.3">
      <c r="D369" s="24"/>
      <c r="E369" s="24"/>
    </row>
    <row r="370" spans="4:5" s="20" customFormat="1" ht="15.6" x14ac:dyDescent="0.3">
      <c r="D370" s="24"/>
      <c r="E370" s="24"/>
    </row>
    <row r="371" spans="4:5" s="20" customFormat="1" ht="15.6" x14ac:dyDescent="0.3">
      <c r="D371" s="24"/>
      <c r="E371" s="24"/>
    </row>
    <row r="372" spans="4:5" s="20" customFormat="1" ht="15.6" x14ac:dyDescent="0.3">
      <c r="D372" s="24"/>
      <c r="E372" s="24"/>
    </row>
    <row r="373" spans="4:5" s="20" customFormat="1" ht="15.6" x14ac:dyDescent="0.3">
      <c r="D373" s="24"/>
      <c r="E373" s="24"/>
    </row>
    <row r="374" spans="4:5" s="20" customFormat="1" ht="15.6" x14ac:dyDescent="0.3">
      <c r="D374" s="24"/>
      <c r="E374" s="24"/>
    </row>
    <row r="375" spans="4:5" s="20" customFormat="1" ht="15.6" x14ac:dyDescent="0.3">
      <c r="D375" s="24"/>
      <c r="E375" s="24"/>
    </row>
    <row r="376" spans="4:5" s="20" customFormat="1" ht="15.6" x14ac:dyDescent="0.3">
      <c r="D376" s="24"/>
      <c r="E376" s="24"/>
    </row>
    <row r="377" spans="4:5" s="20" customFormat="1" ht="15.6" x14ac:dyDescent="0.3">
      <c r="D377" s="24"/>
      <c r="E377" s="24"/>
    </row>
    <row r="378" spans="4:5" s="20" customFormat="1" ht="15.6" x14ac:dyDescent="0.3">
      <c r="D378" s="24"/>
      <c r="E378" s="24"/>
    </row>
    <row r="379" spans="4:5" s="20" customFormat="1" ht="15.6" x14ac:dyDescent="0.3">
      <c r="D379" s="24"/>
      <c r="E379" s="24"/>
    </row>
    <row r="380" spans="4:5" s="20" customFormat="1" ht="15.6" x14ac:dyDescent="0.3">
      <c r="D380" s="24"/>
      <c r="E380" s="24"/>
    </row>
    <row r="381" spans="4:5" s="20" customFormat="1" ht="15.6" x14ac:dyDescent="0.3">
      <c r="D381" s="24"/>
      <c r="E381" s="24"/>
    </row>
    <row r="382" spans="4:5" s="20" customFormat="1" ht="15.6" x14ac:dyDescent="0.3">
      <c r="D382" s="24"/>
      <c r="E382" s="24"/>
    </row>
    <row r="383" spans="4:5" s="20" customFormat="1" ht="15.6" x14ac:dyDescent="0.3">
      <c r="D383" s="24"/>
      <c r="E383" s="24"/>
    </row>
    <row r="384" spans="4:5" s="20" customFormat="1" ht="15.6" x14ac:dyDescent="0.3">
      <c r="D384" s="24"/>
      <c r="E384" s="24"/>
    </row>
    <row r="385" spans="4:5" s="20" customFormat="1" ht="15.6" x14ac:dyDescent="0.3">
      <c r="D385" s="24"/>
      <c r="E385" s="24"/>
    </row>
    <row r="386" spans="4:5" s="20" customFormat="1" ht="15.6" x14ac:dyDescent="0.3">
      <c r="D386" s="24"/>
      <c r="E386" s="24"/>
    </row>
    <row r="387" spans="4:5" s="20" customFormat="1" ht="15.6" x14ac:dyDescent="0.3">
      <c r="D387" s="24"/>
      <c r="E387" s="24"/>
    </row>
    <row r="388" spans="4:5" s="20" customFormat="1" ht="15.6" x14ac:dyDescent="0.3">
      <c r="D388" s="24"/>
      <c r="E388" s="24"/>
    </row>
    <row r="389" spans="4:5" s="20" customFormat="1" ht="15.6" x14ac:dyDescent="0.3">
      <c r="D389" s="24"/>
      <c r="E389" s="24"/>
    </row>
    <row r="390" spans="4:5" s="20" customFormat="1" ht="15.6" x14ac:dyDescent="0.3">
      <c r="D390" s="24"/>
      <c r="E390" s="24"/>
    </row>
    <row r="391" spans="4:5" s="20" customFormat="1" ht="15.6" x14ac:dyDescent="0.3">
      <c r="D391" s="24"/>
      <c r="E391" s="24"/>
    </row>
    <row r="392" spans="4:5" s="20" customFormat="1" ht="15.6" x14ac:dyDescent="0.3">
      <c r="D392" s="24"/>
      <c r="E392" s="24"/>
    </row>
    <row r="393" spans="4:5" s="20" customFormat="1" ht="15.6" x14ac:dyDescent="0.3">
      <c r="D393" s="24"/>
      <c r="E393" s="24"/>
    </row>
    <row r="394" spans="4:5" s="20" customFormat="1" ht="15.6" x14ac:dyDescent="0.3">
      <c r="D394" s="24"/>
      <c r="E394" s="24"/>
    </row>
    <row r="395" spans="4:5" s="20" customFormat="1" ht="15.6" x14ac:dyDescent="0.3">
      <c r="D395" s="24"/>
      <c r="E395" s="24"/>
    </row>
    <row r="396" spans="4:5" s="20" customFormat="1" ht="15.6" x14ac:dyDescent="0.3">
      <c r="D396" s="24"/>
      <c r="E396" s="24"/>
    </row>
    <row r="397" spans="4:5" s="20" customFormat="1" ht="15.6" x14ac:dyDescent="0.3">
      <c r="D397" s="24"/>
      <c r="E397" s="24"/>
    </row>
    <row r="398" spans="4:5" s="20" customFormat="1" ht="15.6" x14ac:dyDescent="0.3">
      <c r="D398" s="24"/>
      <c r="E398" s="24"/>
    </row>
    <row r="399" spans="4:5" s="20" customFormat="1" ht="15.6" x14ac:dyDescent="0.3">
      <c r="D399" s="24"/>
      <c r="E399" s="24"/>
    </row>
    <row r="400" spans="4:5" s="20" customFormat="1" ht="15.6" x14ac:dyDescent="0.3">
      <c r="D400" s="24"/>
      <c r="E400" s="24"/>
    </row>
    <row r="401" spans="4:5" s="20" customFormat="1" ht="15.6" x14ac:dyDescent="0.3">
      <c r="D401" s="24"/>
      <c r="E401" s="24"/>
    </row>
    <row r="402" spans="4:5" s="20" customFormat="1" ht="15.6" x14ac:dyDescent="0.3">
      <c r="D402" s="24"/>
      <c r="E402" s="24"/>
    </row>
    <row r="403" spans="4:5" s="20" customFormat="1" ht="15.6" x14ac:dyDescent="0.3">
      <c r="D403" s="24"/>
      <c r="E403" s="24"/>
    </row>
    <row r="404" spans="4:5" s="20" customFormat="1" ht="15.6" x14ac:dyDescent="0.3">
      <c r="D404" s="24"/>
      <c r="E404" s="24"/>
    </row>
    <row r="405" spans="4:5" s="20" customFormat="1" ht="15.6" x14ac:dyDescent="0.3">
      <c r="D405" s="24"/>
      <c r="E405" s="24"/>
    </row>
    <row r="406" spans="4:5" s="20" customFormat="1" ht="15.6" x14ac:dyDescent="0.3">
      <c r="D406" s="24"/>
      <c r="E406" s="24"/>
    </row>
    <row r="407" spans="4:5" s="20" customFormat="1" ht="15.6" x14ac:dyDescent="0.3">
      <c r="D407" s="24"/>
      <c r="E407" s="24"/>
    </row>
    <row r="408" spans="4:5" s="20" customFormat="1" ht="15.6" x14ac:dyDescent="0.3">
      <c r="D408" s="24"/>
      <c r="E408" s="24"/>
    </row>
    <row r="409" spans="4:5" s="20" customFormat="1" ht="15.6" x14ac:dyDescent="0.3">
      <c r="D409" s="24"/>
      <c r="E409" s="24"/>
    </row>
    <row r="410" spans="4:5" s="20" customFormat="1" ht="15.6" x14ac:dyDescent="0.3">
      <c r="D410" s="24"/>
      <c r="E410" s="24"/>
    </row>
    <row r="411" spans="4:5" s="20" customFormat="1" ht="15.6" x14ac:dyDescent="0.3">
      <c r="D411" s="24"/>
      <c r="E411" s="24"/>
    </row>
    <row r="412" spans="4:5" s="20" customFormat="1" ht="15.6" x14ac:dyDescent="0.3">
      <c r="D412" s="24"/>
      <c r="E412" s="24"/>
    </row>
    <row r="413" spans="4:5" s="20" customFormat="1" ht="15.6" x14ac:dyDescent="0.3">
      <c r="D413" s="24"/>
      <c r="E413" s="24"/>
    </row>
    <row r="414" spans="4:5" s="20" customFormat="1" ht="15.6" x14ac:dyDescent="0.3">
      <c r="D414" s="24"/>
      <c r="E414" s="24"/>
    </row>
    <row r="415" spans="4:5" s="20" customFormat="1" ht="15.6" x14ac:dyDescent="0.3">
      <c r="D415" s="24"/>
      <c r="E415" s="24"/>
    </row>
    <row r="416" spans="4:5" s="20" customFormat="1" ht="15.6" x14ac:dyDescent="0.3">
      <c r="D416" s="24"/>
      <c r="E416" s="24"/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Uncertainties</vt:lpstr>
      <vt:lpstr>Scenarios</vt:lpstr>
      <vt:lpstr>PAPA Model</vt:lpstr>
      <vt:lpstr>Act 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Læssøe</dc:creator>
  <cp:lastModifiedBy>Hans Læssøe</cp:lastModifiedBy>
  <cp:lastPrinted>2021-08-10T11:16:26Z</cp:lastPrinted>
  <dcterms:created xsi:type="dcterms:W3CDTF">2016-07-05T13:57:14Z</dcterms:created>
  <dcterms:modified xsi:type="dcterms:W3CDTF">2021-08-10T11:42:32Z</dcterms:modified>
</cp:coreProperties>
</file>